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41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<sst xmlns="http://schemas.openxmlformats.org/spreadsheetml/2006/main" count="31" uniqueCount="15">
  <si>
    <t>Classe de</t>
  </si>
  <si>
    <t>Graphisme</t>
  </si>
  <si>
    <t>Espace – Temps</t>
  </si>
  <si>
    <t>Maths Nombre</t>
  </si>
  <si>
    <t>Compréhension de consignes</t>
  </si>
  <si>
    <t>Total</t>
  </si>
  <si>
    <t>% réussite</t>
  </si>
  <si>
    <t>Tot</t>
  </si>
  <si>
    <t>%</t>
  </si>
  <si>
    <t>Nom</t>
  </si>
  <si>
    <t>Prénom</t>
  </si>
  <si>
    <t>Date de naissance</t>
  </si>
  <si>
    <t>Moyenne</t>
  </si>
  <si>
    <t>ÉVALUATION DIAGNOSTIQUE GS 2015</t>
  </si>
  <si>
    <t>Phonologie - Lexique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</si>
</sst>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 mmm\ yyyy"/>
  </numFmts>
  <fonts count="39">
    <font>
      <sz val="10"/>
      <name val="Arial"/>
      <family val="2"/>
    </font>
    <font>
      <sz val="10"/>
      <name val="Lohit Hindi"/>
      <family val="2"/>
    </font>
    <font>
      <b/>
      <sz val="12"/>
      <name val="Arial"/>
      <family val="2"/>
    </font>
    <font>
      <sz val="12"/>
      <name val="Arial"/>
      <family val="2"/>
    </font>
    <font>
      <sz val="7.5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30" borderId="0" applyNumberFormat="0" applyBorder="0" applyAlignment="0" applyProtection="0"/>
    <xf numFmtId="9" fontId="0" fillId="0" borderId="0" applyFill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30" fillId="34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5" borderId="9" applyNumberFormat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9" fontId="0" fillId="0" borderId="11" xfId="0" applyNumberFormat="1" applyBorder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Font="1" applyAlignment="1">
      <alignment horizontal="right"/>
    </xf>
    <xf numFmtId="2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6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ns nom1" xfId="51"/>
    <cellStyle name="Sans nom10" xfId="52"/>
    <cellStyle name="Sans nom11" xfId="53"/>
    <cellStyle name="Sans nom12" xfId="54"/>
    <cellStyle name="Sans nom13" xfId="55"/>
    <cellStyle name="Sans nom14" xfId="56"/>
    <cellStyle name="Sans nom15" xfId="57"/>
    <cellStyle name="Sans nom2" xfId="58"/>
    <cellStyle name="Sans nom3" xfId="59"/>
    <cellStyle name="Sans nom4" xfId="60"/>
    <cellStyle name="Sans nom5" xfId="61"/>
    <cellStyle name="Sans nom6" xfId="62"/>
    <cellStyle name="Sans nom7" xfId="63"/>
    <cellStyle name="Sans nom8" xfId="64"/>
    <cellStyle name="Sans nom9" xfId="65"/>
    <cellStyle name="Satisfaisant" xfId="66"/>
    <cellStyle name="Sortie" xfId="67"/>
    <cellStyle name="Texte explicatif" xfId="68"/>
    <cellStyle name="Titre" xfId="69"/>
    <cellStyle name="Titre 1" xfId="70"/>
    <cellStyle name="Titre 2" xfId="71"/>
    <cellStyle name="Titre 3" xfId="72"/>
    <cellStyle name="Titre 4" xfId="73"/>
    <cellStyle name="Total" xfId="74"/>
    <cellStyle name="Vérification" xfId="75"/>
  </cellStyles>
  <dxfs count="193"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309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6"/>
  <sheetViews>
    <sheetView tabSelected="1" zoomScalePageLayoutView="0" workbookViewId="0" topLeftCell="B1">
      <selection activeCell="AG13" sqref="AG13"/>
    </sheetView>
  </sheetViews>
  <sheetFormatPr defaultColWidth="11.57421875" defaultRowHeight="12.75"/>
  <cols>
    <col min="1" max="1" width="20.28125" style="1" customWidth="1"/>
    <col min="2" max="2" width="14.57421875" style="1" customWidth="1"/>
    <col min="3" max="3" width="15.00390625" style="1" customWidth="1"/>
    <col min="4" max="4" width="6.7109375" style="1" customWidth="1"/>
    <col min="5" max="5" width="7.421875" style="1" customWidth="1"/>
    <col min="6" max="9" width="3.421875" style="1" customWidth="1"/>
    <col min="10" max="12" width="3.57421875" style="1" customWidth="1"/>
    <col min="13" max="13" width="6.8515625" style="1" customWidth="1"/>
    <col min="14" max="23" width="3.421875" style="1" customWidth="1"/>
    <col min="24" max="24" width="7.140625" style="1" customWidth="1"/>
    <col min="25" max="25" width="11.140625" style="1" customWidth="1"/>
    <col min="26" max="26" width="20.28125" style="1" customWidth="1"/>
    <col min="27" max="27" width="14.57421875" style="1" customWidth="1"/>
    <col min="28" max="38" width="3.421875" style="1" customWidth="1"/>
    <col min="39" max="39" width="7.421875" style="1" customWidth="1"/>
    <col min="40" max="45" width="3.421875" style="1" customWidth="1"/>
    <col min="46" max="46" width="5.421875" style="1" customWidth="1"/>
    <col min="47" max="52" width="3.421875" style="1" customWidth="1"/>
    <col min="53" max="53" width="7.140625" style="1" customWidth="1"/>
    <col min="54" max="60" width="3.421875" style="1" customWidth="1"/>
    <col min="61" max="16384" width="11.57421875" style="1" customWidth="1"/>
  </cols>
  <sheetData>
    <row r="1" spans="2:46" s="2" customFormat="1" ht="36" customHeight="1">
      <c r="B1" s="3" t="s">
        <v>13</v>
      </c>
      <c r="G1" s="4"/>
      <c r="H1" s="4"/>
      <c r="I1" s="4"/>
      <c r="J1" s="4"/>
      <c r="K1" s="4"/>
      <c r="L1" s="4"/>
      <c r="M1" s="4"/>
      <c r="O1" s="4"/>
      <c r="P1" s="4"/>
      <c r="Q1" s="4"/>
      <c r="R1" s="4"/>
      <c r="S1" s="4"/>
      <c r="T1" s="4"/>
      <c r="U1" s="4"/>
      <c r="V1" s="4"/>
      <c r="W1" s="4"/>
      <c r="X1" s="4"/>
      <c r="AA1" s="3" t="s">
        <v>13</v>
      </c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O1" s="4"/>
      <c r="AP1" s="4"/>
      <c r="AQ1" s="4"/>
      <c r="AR1" s="4"/>
      <c r="AS1" s="4"/>
      <c r="AT1" s="4"/>
    </row>
    <row r="2" spans="1:53" ht="15">
      <c r="A2" s="5" t="s">
        <v>0</v>
      </c>
      <c r="B2" s="24"/>
      <c r="C2" s="24"/>
      <c r="G2" s="19" t="s">
        <v>1</v>
      </c>
      <c r="H2" s="19"/>
      <c r="I2" s="19"/>
      <c r="J2" s="19"/>
      <c r="K2" s="19"/>
      <c r="L2" s="19"/>
      <c r="M2" s="19"/>
      <c r="O2" s="20" t="s">
        <v>14</v>
      </c>
      <c r="P2" s="21"/>
      <c r="Q2" s="21"/>
      <c r="R2" s="21"/>
      <c r="S2" s="21"/>
      <c r="T2" s="21"/>
      <c r="U2" s="21"/>
      <c r="V2" s="21"/>
      <c r="W2" s="21"/>
      <c r="X2" s="21"/>
      <c r="Z2" s="5"/>
      <c r="AA2" s="6"/>
      <c r="AB2" s="21" t="s">
        <v>2</v>
      </c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O2" s="19" t="s">
        <v>3</v>
      </c>
      <c r="AP2" s="19"/>
      <c r="AQ2" s="19"/>
      <c r="AR2" s="19"/>
      <c r="AS2" s="19"/>
      <c r="AT2" s="21"/>
      <c r="AV2" s="22" t="s">
        <v>4</v>
      </c>
      <c r="AW2" s="22"/>
      <c r="AX2" s="22"/>
      <c r="AY2" s="22"/>
      <c r="AZ2" s="22"/>
      <c r="BA2" s="23"/>
    </row>
    <row r="3" spans="1:53" ht="38.25">
      <c r="A3" s="7"/>
      <c r="B3" s="7"/>
      <c r="C3" s="7"/>
      <c r="D3" s="8" t="s">
        <v>5</v>
      </c>
      <c r="E3" s="8" t="s">
        <v>6</v>
      </c>
      <c r="F3" s="7"/>
      <c r="G3" s="9">
        <v>1</v>
      </c>
      <c r="H3" s="9">
        <v>2</v>
      </c>
      <c r="I3" s="9">
        <v>3</v>
      </c>
      <c r="J3" s="9">
        <v>4</v>
      </c>
      <c r="K3" s="9">
        <v>5</v>
      </c>
      <c r="L3" s="9" t="s">
        <v>7</v>
      </c>
      <c r="M3" s="9" t="s">
        <v>8</v>
      </c>
      <c r="N3" s="7"/>
      <c r="O3" s="9">
        <v>6</v>
      </c>
      <c r="P3" s="9">
        <v>7</v>
      </c>
      <c r="Q3" s="9">
        <v>8</v>
      </c>
      <c r="R3" s="9">
        <v>9</v>
      </c>
      <c r="S3" s="9">
        <v>10</v>
      </c>
      <c r="T3" s="9">
        <v>11</v>
      </c>
      <c r="U3" s="9">
        <v>12</v>
      </c>
      <c r="V3" s="9">
        <v>13</v>
      </c>
      <c r="W3" s="9" t="s">
        <v>7</v>
      </c>
      <c r="X3" s="9" t="s">
        <v>8</v>
      </c>
      <c r="Y3" s="7"/>
      <c r="Z3" s="7"/>
      <c r="AA3" s="7"/>
      <c r="AB3" s="9">
        <v>14</v>
      </c>
      <c r="AC3" s="9">
        <v>15</v>
      </c>
      <c r="AD3" s="9">
        <v>16</v>
      </c>
      <c r="AE3" s="9">
        <v>17</v>
      </c>
      <c r="AF3" s="9">
        <v>18</v>
      </c>
      <c r="AG3" s="9">
        <v>19</v>
      </c>
      <c r="AH3" s="9">
        <v>20</v>
      </c>
      <c r="AI3" s="9">
        <v>21</v>
      </c>
      <c r="AJ3" s="9">
        <v>22</v>
      </c>
      <c r="AK3" s="9">
        <v>23</v>
      </c>
      <c r="AL3" s="9" t="s">
        <v>7</v>
      </c>
      <c r="AM3" s="9" t="s">
        <v>8</v>
      </c>
      <c r="AN3" s="7"/>
      <c r="AO3" s="9">
        <v>24</v>
      </c>
      <c r="AP3" s="9">
        <v>25</v>
      </c>
      <c r="AQ3" s="9">
        <v>26</v>
      </c>
      <c r="AR3" s="9">
        <v>27</v>
      </c>
      <c r="AS3" s="9" t="s">
        <v>7</v>
      </c>
      <c r="AT3" s="9" t="s">
        <v>8</v>
      </c>
      <c r="AU3" s="7"/>
      <c r="AV3" s="9">
        <v>28</v>
      </c>
      <c r="AW3" s="9">
        <v>29</v>
      </c>
      <c r="AX3" s="9">
        <v>30</v>
      </c>
      <c r="AY3" s="9">
        <v>31</v>
      </c>
      <c r="AZ3" s="9" t="s">
        <v>7</v>
      </c>
      <c r="BA3" s="9" t="s">
        <v>8</v>
      </c>
    </row>
    <row r="4" spans="1:53" s="2" customFormat="1" ht="25.5">
      <c r="A4" s="2" t="s">
        <v>9</v>
      </c>
      <c r="B4" s="2" t="s">
        <v>10</v>
      </c>
      <c r="C4" s="7" t="s">
        <v>11</v>
      </c>
      <c r="D4" s="10"/>
      <c r="E4" s="10"/>
      <c r="G4" s="11"/>
      <c r="H4" s="11"/>
      <c r="I4" s="11"/>
      <c r="J4" s="11"/>
      <c r="K4" s="11"/>
      <c r="L4" s="11">
        <v>5</v>
      </c>
      <c r="M4" s="11"/>
      <c r="O4" s="11"/>
      <c r="P4" s="11"/>
      <c r="Q4" s="11"/>
      <c r="R4" s="11"/>
      <c r="S4" s="11"/>
      <c r="T4" s="11"/>
      <c r="U4" s="11"/>
      <c r="V4" s="11"/>
      <c r="W4" s="11">
        <v>8</v>
      </c>
      <c r="X4" s="11"/>
      <c r="Z4" s="2" t="s">
        <v>9</v>
      </c>
      <c r="AA4" s="2" t="s">
        <v>10</v>
      </c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>
        <v>10</v>
      </c>
      <c r="AM4" s="11"/>
      <c r="AO4" s="11"/>
      <c r="AP4" s="11"/>
      <c r="AQ4" s="11"/>
      <c r="AR4" s="11"/>
      <c r="AS4" s="11">
        <v>4</v>
      </c>
      <c r="AT4" s="11"/>
      <c r="AV4" s="11"/>
      <c r="AW4" s="11"/>
      <c r="AX4" s="11"/>
      <c r="AY4" s="11"/>
      <c r="AZ4" s="11">
        <v>4</v>
      </c>
      <c r="BA4" s="11"/>
    </row>
    <row r="5" spans="1:53" ht="12.75">
      <c r="A5" s="12"/>
      <c r="B5" s="12"/>
      <c r="C5" s="13"/>
      <c r="D5" s="12">
        <f>L5+W5+AL5+AS5+AZ5</f>
        <v>0</v>
      </c>
      <c r="E5" s="14">
        <f>D5/31</f>
        <v>0</v>
      </c>
      <c r="F5" s="15"/>
      <c r="G5" s="12"/>
      <c r="H5" s="12"/>
      <c r="I5" s="12"/>
      <c r="J5" s="12"/>
      <c r="K5" s="12"/>
      <c r="L5" s="12">
        <f>COUNTIF(G5:K5,"=1")</f>
        <v>0</v>
      </c>
      <c r="M5" s="14">
        <f aca="true" t="shared" si="0" ref="M5:M35">L5/5</f>
        <v>0</v>
      </c>
      <c r="O5" s="12"/>
      <c r="P5" s="12"/>
      <c r="Q5" s="12"/>
      <c r="R5" s="12"/>
      <c r="S5" s="12"/>
      <c r="T5" s="12"/>
      <c r="U5" s="12"/>
      <c r="V5" s="12"/>
      <c r="W5" s="12">
        <f>COUNTIF(O5:V5,"=1")</f>
        <v>0</v>
      </c>
      <c r="X5" s="14">
        <f>W5/8</f>
        <v>0</v>
      </c>
      <c r="Z5" s="12">
        <f aca="true" t="shared" si="1" ref="Z5:Z35">A5</f>
        <v>0</v>
      </c>
      <c r="AA5" s="12">
        <f aca="true" t="shared" si="2" ref="AA5:AA35">B5</f>
        <v>0</v>
      </c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>
        <f>COUNTIF(AB5:AK5,"=1")</f>
        <v>0</v>
      </c>
      <c r="AM5" s="14">
        <f>AL5/10</f>
        <v>0</v>
      </c>
      <c r="AO5" s="12"/>
      <c r="AP5" s="12"/>
      <c r="AQ5" s="12"/>
      <c r="AR5" s="12"/>
      <c r="AS5" s="12">
        <f>COUNTIF(AO5:AR5,"=1")</f>
        <v>0</v>
      </c>
      <c r="AT5" s="14">
        <f aca="true" t="shared" si="3" ref="AT5:AT35">AS5/4</f>
        <v>0</v>
      </c>
      <c r="AV5" s="12"/>
      <c r="AW5" s="12"/>
      <c r="AX5" s="12"/>
      <c r="AY5" s="12"/>
      <c r="AZ5" s="12">
        <f>COUNTIF(AV5:AY5,"=1")</f>
        <v>0</v>
      </c>
      <c r="BA5" s="14">
        <f aca="true" t="shared" si="4" ref="BA5:BA35">AZ5/4</f>
        <v>0</v>
      </c>
    </row>
    <row r="6" spans="1:53" ht="12.75">
      <c r="A6" s="12"/>
      <c r="B6" s="12"/>
      <c r="C6" s="13"/>
      <c r="D6" s="12">
        <f aca="true" t="shared" si="5" ref="D6:D35">L6+W6+AL6+AS6+AZ6</f>
        <v>0</v>
      </c>
      <c r="E6" s="14">
        <f aca="true" t="shared" si="6" ref="E6:E35">D6/31</f>
        <v>0</v>
      </c>
      <c r="F6" s="15"/>
      <c r="G6" s="12"/>
      <c r="H6" s="12"/>
      <c r="I6" s="12"/>
      <c r="J6" s="12"/>
      <c r="K6" s="12"/>
      <c r="L6" s="12">
        <f aca="true" t="shared" si="7" ref="L6:L35">COUNTIF(G6:K6,"=1")</f>
        <v>0</v>
      </c>
      <c r="M6" s="14">
        <f t="shared" si="0"/>
        <v>0</v>
      </c>
      <c r="O6" s="12"/>
      <c r="P6" s="12"/>
      <c r="Q6" s="12"/>
      <c r="R6" s="12"/>
      <c r="S6" s="12"/>
      <c r="T6" s="12"/>
      <c r="U6" s="12"/>
      <c r="V6" s="12"/>
      <c r="W6" s="12">
        <f aca="true" t="shared" si="8" ref="W6:W35">COUNTIF(O6:V6,"=1")</f>
        <v>0</v>
      </c>
      <c r="X6" s="14">
        <f aca="true" t="shared" si="9" ref="X6:X35">W6/8</f>
        <v>0</v>
      </c>
      <c r="Z6" s="12">
        <f t="shared" si="1"/>
        <v>0</v>
      </c>
      <c r="AA6" s="12">
        <f t="shared" si="2"/>
        <v>0</v>
      </c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>
        <f aca="true" t="shared" si="10" ref="AL6:AL35">COUNTIF(AB6:AK6,"=1")</f>
        <v>0</v>
      </c>
      <c r="AM6" s="14">
        <f aca="true" t="shared" si="11" ref="AM6:AM35">AL6/10</f>
        <v>0</v>
      </c>
      <c r="AO6" s="12"/>
      <c r="AP6" s="12"/>
      <c r="AQ6" s="12"/>
      <c r="AR6" s="12"/>
      <c r="AS6" s="12">
        <f aca="true" t="shared" si="12" ref="AS6:AS35">COUNTIF(AO6:AR6,"=1")</f>
        <v>0</v>
      </c>
      <c r="AT6" s="14">
        <f t="shared" si="3"/>
        <v>0</v>
      </c>
      <c r="AV6" s="12"/>
      <c r="AW6" s="12"/>
      <c r="AX6" s="12"/>
      <c r="AY6" s="12"/>
      <c r="AZ6" s="12">
        <f aca="true" t="shared" si="13" ref="AZ6:AZ35">COUNTIF(AV6:AY6,"=1")</f>
        <v>0</v>
      </c>
      <c r="BA6" s="14">
        <f t="shared" si="4"/>
        <v>0</v>
      </c>
    </row>
    <row r="7" spans="1:53" ht="12.75">
      <c r="A7" s="12"/>
      <c r="B7" s="12"/>
      <c r="C7" s="13"/>
      <c r="D7" s="12">
        <f t="shared" si="5"/>
        <v>0</v>
      </c>
      <c r="E7" s="14">
        <f t="shared" si="6"/>
        <v>0</v>
      </c>
      <c r="F7" s="15"/>
      <c r="G7" s="12"/>
      <c r="H7" s="12"/>
      <c r="I7" s="12"/>
      <c r="J7" s="12"/>
      <c r="K7" s="12"/>
      <c r="L7" s="12">
        <f t="shared" si="7"/>
        <v>0</v>
      </c>
      <c r="M7" s="14">
        <f t="shared" si="0"/>
        <v>0</v>
      </c>
      <c r="O7" s="12"/>
      <c r="P7" s="12"/>
      <c r="Q7" s="12"/>
      <c r="R7" s="12"/>
      <c r="S7" s="12"/>
      <c r="T7" s="12"/>
      <c r="U7" s="12"/>
      <c r="V7" s="12"/>
      <c r="W7" s="12">
        <f t="shared" si="8"/>
        <v>0</v>
      </c>
      <c r="X7" s="14">
        <f t="shared" si="9"/>
        <v>0</v>
      </c>
      <c r="Z7" s="12">
        <f t="shared" si="1"/>
        <v>0</v>
      </c>
      <c r="AA7" s="12">
        <f t="shared" si="2"/>
        <v>0</v>
      </c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>
        <f t="shared" si="10"/>
        <v>0</v>
      </c>
      <c r="AM7" s="14">
        <f t="shared" si="11"/>
        <v>0</v>
      </c>
      <c r="AO7" s="12"/>
      <c r="AP7" s="12"/>
      <c r="AQ7" s="12"/>
      <c r="AR7" s="12"/>
      <c r="AS7" s="12">
        <f t="shared" si="12"/>
        <v>0</v>
      </c>
      <c r="AT7" s="14">
        <f t="shared" si="3"/>
        <v>0</v>
      </c>
      <c r="AV7" s="12"/>
      <c r="AW7" s="12"/>
      <c r="AX7" s="12"/>
      <c r="AY7" s="12"/>
      <c r="AZ7" s="12">
        <f t="shared" si="13"/>
        <v>0</v>
      </c>
      <c r="BA7" s="14">
        <f t="shared" si="4"/>
        <v>0</v>
      </c>
    </row>
    <row r="8" spans="1:53" ht="12.75">
      <c r="A8" s="12"/>
      <c r="B8" s="12"/>
      <c r="C8" s="13"/>
      <c r="D8" s="12">
        <f t="shared" si="5"/>
        <v>0</v>
      </c>
      <c r="E8" s="14">
        <f t="shared" si="6"/>
        <v>0</v>
      </c>
      <c r="F8" s="15"/>
      <c r="G8" s="12"/>
      <c r="H8" s="12"/>
      <c r="I8" s="12"/>
      <c r="J8" s="12"/>
      <c r="K8" s="12"/>
      <c r="L8" s="12">
        <f t="shared" si="7"/>
        <v>0</v>
      </c>
      <c r="M8" s="14">
        <f t="shared" si="0"/>
        <v>0</v>
      </c>
      <c r="O8" s="12"/>
      <c r="P8" s="12"/>
      <c r="Q8" s="12"/>
      <c r="R8" s="12"/>
      <c r="S8" s="12"/>
      <c r="T8" s="12"/>
      <c r="U8" s="12"/>
      <c r="V8" s="12"/>
      <c r="W8" s="12">
        <f t="shared" si="8"/>
        <v>0</v>
      </c>
      <c r="X8" s="14">
        <f t="shared" si="9"/>
        <v>0</v>
      </c>
      <c r="Z8" s="12">
        <f t="shared" si="1"/>
        <v>0</v>
      </c>
      <c r="AA8" s="12">
        <f t="shared" si="2"/>
        <v>0</v>
      </c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>
        <f t="shared" si="10"/>
        <v>0</v>
      </c>
      <c r="AM8" s="14">
        <f t="shared" si="11"/>
        <v>0</v>
      </c>
      <c r="AO8" s="12"/>
      <c r="AP8" s="12"/>
      <c r="AQ8" s="12"/>
      <c r="AR8" s="12"/>
      <c r="AS8" s="12">
        <f t="shared" si="12"/>
        <v>0</v>
      </c>
      <c r="AT8" s="14">
        <f t="shared" si="3"/>
        <v>0</v>
      </c>
      <c r="AV8" s="12"/>
      <c r="AW8" s="12"/>
      <c r="AX8" s="12"/>
      <c r="AY8" s="12"/>
      <c r="AZ8" s="12">
        <f t="shared" si="13"/>
        <v>0</v>
      </c>
      <c r="BA8" s="14">
        <f t="shared" si="4"/>
        <v>0</v>
      </c>
    </row>
    <row r="9" spans="1:53" ht="12.75">
      <c r="A9" s="12"/>
      <c r="B9" s="12"/>
      <c r="C9" s="13"/>
      <c r="D9" s="12">
        <f t="shared" si="5"/>
        <v>0</v>
      </c>
      <c r="E9" s="14">
        <f t="shared" si="6"/>
        <v>0</v>
      </c>
      <c r="F9" s="15"/>
      <c r="G9" s="12"/>
      <c r="H9" s="12"/>
      <c r="I9" s="12"/>
      <c r="J9" s="12"/>
      <c r="K9" s="12"/>
      <c r="L9" s="12">
        <f t="shared" si="7"/>
        <v>0</v>
      </c>
      <c r="M9" s="14">
        <f t="shared" si="0"/>
        <v>0</v>
      </c>
      <c r="O9" s="12"/>
      <c r="P9" s="12"/>
      <c r="Q9" s="12"/>
      <c r="R9" s="12"/>
      <c r="S9" s="12"/>
      <c r="T9" s="12"/>
      <c r="U9" s="12"/>
      <c r="V9" s="12"/>
      <c r="W9" s="12">
        <f t="shared" si="8"/>
        <v>0</v>
      </c>
      <c r="X9" s="14">
        <f t="shared" si="9"/>
        <v>0</v>
      </c>
      <c r="Z9" s="12">
        <f t="shared" si="1"/>
        <v>0</v>
      </c>
      <c r="AA9" s="12">
        <f t="shared" si="2"/>
        <v>0</v>
      </c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>
        <f t="shared" si="10"/>
        <v>0</v>
      </c>
      <c r="AM9" s="14">
        <f t="shared" si="11"/>
        <v>0</v>
      </c>
      <c r="AO9" s="12"/>
      <c r="AP9" s="12"/>
      <c r="AQ9" s="12"/>
      <c r="AR9" s="12"/>
      <c r="AS9" s="12">
        <f t="shared" si="12"/>
        <v>0</v>
      </c>
      <c r="AT9" s="14">
        <f t="shared" si="3"/>
        <v>0</v>
      </c>
      <c r="AV9" s="12"/>
      <c r="AW9" s="12"/>
      <c r="AX9" s="12"/>
      <c r="AY9" s="12"/>
      <c r="AZ9" s="12">
        <f t="shared" si="13"/>
        <v>0</v>
      </c>
      <c r="BA9" s="14">
        <f t="shared" si="4"/>
        <v>0</v>
      </c>
    </row>
    <row r="10" spans="1:53" ht="12.75">
      <c r="A10" s="12"/>
      <c r="B10" s="12"/>
      <c r="C10" s="13"/>
      <c r="D10" s="12">
        <f t="shared" si="5"/>
        <v>0</v>
      </c>
      <c r="E10" s="14">
        <f t="shared" si="6"/>
        <v>0</v>
      </c>
      <c r="F10" s="15"/>
      <c r="G10" s="12"/>
      <c r="H10" s="12"/>
      <c r="I10" s="12"/>
      <c r="J10" s="12"/>
      <c r="K10" s="12"/>
      <c r="L10" s="12">
        <f t="shared" si="7"/>
        <v>0</v>
      </c>
      <c r="M10" s="14">
        <f t="shared" si="0"/>
        <v>0</v>
      </c>
      <c r="O10" s="12"/>
      <c r="P10" s="12"/>
      <c r="Q10" s="12"/>
      <c r="R10" s="12"/>
      <c r="S10" s="12"/>
      <c r="T10" s="12"/>
      <c r="U10" s="12"/>
      <c r="V10" s="12"/>
      <c r="W10" s="12">
        <f t="shared" si="8"/>
        <v>0</v>
      </c>
      <c r="X10" s="14">
        <f t="shared" si="9"/>
        <v>0</v>
      </c>
      <c r="Z10" s="12">
        <f t="shared" si="1"/>
        <v>0</v>
      </c>
      <c r="AA10" s="12">
        <f t="shared" si="2"/>
        <v>0</v>
      </c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>
        <f t="shared" si="10"/>
        <v>0</v>
      </c>
      <c r="AM10" s="14">
        <f t="shared" si="11"/>
        <v>0</v>
      </c>
      <c r="AO10" s="12"/>
      <c r="AP10" s="12"/>
      <c r="AQ10" s="12"/>
      <c r="AR10" s="12"/>
      <c r="AS10" s="12">
        <f t="shared" si="12"/>
        <v>0</v>
      </c>
      <c r="AT10" s="14">
        <f t="shared" si="3"/>
        <v>0</v>
      </c>
      <c r="AV10" s="12"/>
      <c r="AW10" s="12"/>
      <c r="AX10" s="12"/>
      <c r="AY10" s="12"/>
      <c r="AZ10" s="12">
        <f t="shared" si="13"/>
        <v>0</v>
      </c>
      <c r="BA10" s="14">
        <f t="shared" si="4"/>
        <v>0</v>
      </c>
    </row>
    <row r="11" spans="1:53" ht="12.75">
      <c r="A11" s="12"/>
      <c r="B11" s="12"/>
      <c r="C11" s="13"/>
      <c r="D11" s="12">
        <f t="shared" si="5"/>
        <v>0</v>
      </c>
      <c r="E11" s="14">
        <f t="shared" si="6"/>
        <v>0</v>
      </c>
      <c r="F11" s="15"/>
      <c r="G11" s="12"/>
      <c r="H11" s="12"/>
      <c r="I11" s="12"/>
      <c r="J11" s="12"/>
      <c r="K11" s="12"/>
      <c r="L11" s="12">
        <f t="shared" si="7"/>
        <v>0</v>
      </c>
      <c r="M11" s="14">
        <f t="shared" si="0"/>
        <v>0</v>
      </c>
      <c r="O11" s="12"/>
      <c r="P11" s="12"/>
      <c r="Q11" s="12"/>
      <c r="R11" s="12"/>
      <c r="S11" s="12"/>
      <c r="T11" s="12"/>
      <c r="U11" s="12"/>
      <c r="V11" s="12"/>
      <c r="W11" s="12">
        <f t="shared" si="8"/>
        <v>0</v>
      </c>
      <c r="X11" s="14">
        <f t="shared" si="9"/>
        <v>0</v>
      </c>
      <c r="Z11" s="12">
        <f t="shared" si="1"/>
        <v>0</v>
      </c>
      <c r="AA11" s="12">
        <f t="shared" si="2"/>
        <v>0</v>
      </c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>
        <f t="shared" si="10"/>
        <v>0</v>
      </c>
      <c r="AM11" s="14">
        <f t="shared" si="11"/>
        <v>0</v>
      </c>
      <c r="AO11" s="12"/>
      <c r="AP11" s="12"/>
      <c r="AQ11" s="12"/>
      <c r="AR11" s="12"/>
      <c r="AS11" s="12">
        <f t="shared" si="12"/>
        <v>0</v>
      </c>
      <c r="AT11" s="14">
        <f t="shared" si="3"/>
        <v>0</v>
      </c>
      <c r="AV11" s="12"/>
      <c r="AW11" s="12"/>
      <c r="AX11" s="12"/>
      <c r="AY11" s="12"/>
      <c r="AZ11" s="12">
        <f t="shared" si="13"/>
        <v>0</v>
      </c>
      <c r="BA11" s="14">
        <f t="shared" si="4"/>
        <v>0</v>
      </c>
    </row>
    <row r="12" spans="1:53" ht="12.75">
      <c r="A12" s="12"/>
      <c r="B12" s="12"/>
      <c r="C12" s="13"/>
      <c r="D12" s="12">
        <f t="shared" si="5"/>
        <v>0</v>
      </c>
      <c r="E12" s="14">
        <f t="shared" si="6"/>
        <v>0</v>
      </c>
      <c r="F12" s="15"/>
      <c r="G12" s="12"/>
      <c r="H12" s="12"/>
      <c r="I12" s="12"/>
      <c r="J12" s="12"/>
      <c r="K12" s="12"/>
      <c r="L12" s="12">
        <f t="shared" si="7"/>
        <v>0</v>
      </c>
      <c r="M12" s="14">
        <f t="shared" si="0"/>
        <v>0</v>
      </c>
      <c r="O12" s="12"/>
      <c r="P12" s="12"/>
      <c r="Q12" s="12"/>
      <c r="R12" s="12"/>
      <c r="S12" s="12"/>
      <c r="T12" s="12"/>
      <c r="U12" s="12"/>
      <c r="V12" s="12"/>
      <c r="W12" s="12">
        <f t="shared" si="8"/>
        <v>0</v>
      </c>
      <c r="X12" s="14">
        <f t="shared" si="9"/>
        <v>0</v>
      </c>
      <c r="Z12" s="12">
        <f t="shared" si="1"/>
        <v>0</v>
      </c>
      <c r="AA12" s="12">
        <f t="shared" si="2"/>
        <v>0</v>
      </c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>
        <f t="shared" si="10"/>
        <v>0</v>
      </c>
      <c r="AM12" s="14">
        <f t="shared" si="11"/>
        <v>0</v>
      </c>
      <c r="AO12" s="12"/>
      <c r="AP12" s="12"/>
      <c r="AQ12" s="12"/>
      <c r="AR12" s="12"/>
      <c r="AS12" s="12">
        <f t="shared" si="12"/>
        <v>0</v>
      </c>
      <c r="AT12" s="14">
        <f t="shared" si="3"/>
        <v>0</v>
      </c>
      <c r="AV12" s="12"/>
      <c r="AW12" s="12"/>
      <c r="AX12" s="12"/>
      <c r="AY12" s="12"/>
      <c r="AZ12" s="12">
        <f t="shared" si="13"/>
        <v>0</v>
      </c>
      <c r="BA12" s="14">
        <f t="shared" si="4"/>
        <v>0</v>
      </c>
    </row>
    <row r="13" spans="1:53" ht="12.75">
      <c r="A13" s="12"/>
      <c r="B13" s="12"/>
      <c r="C13" s="13"/>
      <c r="D13" s="12">
        <f t="shared" si="5"/>
        <v>0</v>
      </c>
      <c r="E13" s="14">
        <f t="shared" si="6"/>
        <v>0</v>
      </c>
      <c r="F13" s="15"/>
      <c r="G13" s="12"/>
      <c r="H13" s="12"/>
      <c r="I13" s="12"/>
      <c r="J13" s="12"/>
      <c r="K13" s="12"/>
      <c r="L13" s="12">
        <f t="shared" si="7"/>
        <v>0</v>
      </c>
      <c r="M13" s="14">
        <f t="shared" si="0"/>
        <v>0</v>
      </c>
      <c r="O13" s="12"/>
      <c r="P13" s="12"/>
      <c r="Q13" s="12"/>
      <c r="R13" s="12"/>
      <c r="S13" s="12"/>
      <c r="T13" s="12"/>
      <c r="U13" s="12"/>
      <c r="V13" s="12"/>
      <c r="W13" s="12">
        <f t="shared" si="8"/>
        <v>0</v>
      </c>
      <c r="X13" s="14">
        <f t="shared" si="9"/>
        <v>0</v>
      </c>
      <c r="Z13" s="12">
        <f t="shared" si="1"/>
        <v>0</v>
      </c>
      <c r="AA13" s="12">
        <f t="shared" si="2"/>
        <v>0</v>
      </c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>
        <f t="shared" si="10"/>
        <v>0</v>
      </c>
      <c r="AM13" s="14">
        <f t="shared" si="11"/>
        <v>0</v>
      </c>
      <c r="AO13" s="12"/>
      <c r="AP13" s="12"/>
      <c r="AQ13" s="12"/>
      <c r="AR13" s="12"/>
      <c r="AS13" s="12">
        <f t="shared" si="12"/>
        <v>0</v>
      </c>
      <c r="AT13" s="14">
        <f t="shared" si="3"/>
        <v>0</v>
      </c>
      <c r="AV13" s="12"/>
      <c r="AW13" s="12"/>
      <c r="AX13" s="12"/>
      <c r="AY13" s="12"/>
      <c r="AZ13" s="12">
        <f t="shared" si="13"/>
        <v>0</v>
      </c>
      <c r="BA13" s="14">
        <f t="shared" si="4"/>
        <v>0</v>
      </c>
    </row>
    <row r="14" spans="1:53" ht="12.75">
      <c r="A14" s="12"/>
      <c r="B14" s="12"/>
      <c r="C14" s="13"/>
      <c r="D14" s="12">
        <f t="shared" si="5"/>
        <v>0</v>
      </c>
      <c r="E14" s="14">
        <f t="shared" si="6"/>
        <v>0</v>
      </c>
      <c r="F14" s="15"/>
      <c r="G14" s="12"/>
      <c r="H14" s="12"/>
      <c r="I14" s="12"/>
      <c r="J14" s="12"/>
      <c r="K14" s="12"/>
      <c r="L14" s="12">
        <f t="shared" si="7"/>
        <v>0</v>
      </c>
      <c r="M14" s="14">
        <f t="shared" si="0"/>
        <v>0</v>
      </c>
      <c r="O14" s="12"/>
      <c r="P14" s="12"/>
      <c r="Q14" s="12"/>
      <c r="R14" s="12"/>
      <c r="S14" s="12"/>
      <c r="T14" s="12"/>
      <c r="U14" s="12"/>
      <c r="V14" s="12"/>
      <c r="W14" s="12">
        <f t="shared" si="8"/>
        <v>0</v>
      </c>
      <c r="X14" s="14">
        <f t="shared" si="9"/>
        <v>0</v>
      </c>
      <c r="Z14" s="12">
        <f t="shared" si="1"/>
        <v>0</v>
      </c>
      <c r="AA14" s="12">
        <f t="shared" si="2"/>
        <v>0</v>
      </c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>
        <f t="shared" si="10"/>
        <v>0</v>
      </c>
      <c r="AM14" s="14">
        <f t="shared" si="11"/>
        <v>0</v>
      </c>
      <c r="AO14" s="12"/>
      <c r="AP14" s="12"/>
      <c r="AQ14" s="12"/>
      <c r="AR14" s="12"/>
      <c r="AS14" s="12">
        <f t="shared" si="12"/>
        <v>0</v>
      </c>
      <c r="AT14" s="14">
        <f t="shared" si="3"/>
        <v>0</v>
      </c>
      <c r="AV14" s="12"/>
      <c r="AW14" s="12"/>
      <c r="AX14" s="12"/>
      <c r="AY14" s="12"/>
      <c r="AZ14" s="12">
        <f t="shared" si="13"/>
        <v>0</v>
      </c>
      <c r="BA14" s="14">
        <f t="shared" si="4"/>
        <v>0</v>
      </c>
    </row>
    <row r="15" spans="1:53" ht="12.75">
      <c r="A15" s="12"/>
      <c r="B15" s="12"/>
      <c r="C15" s="13"/>
      <c r="D15" s="12">
        <f t="shared" si="5"/>
        <v>0</v>
      </c>
      <c r="E15" s="14">
        <f t="shared" si="6"/>
        <v>0</v>
      </c>
      <c r="F15" s="15"/>
      <c r="G15" s="12"/>
      <c r="H15" s="12"/>
      <c r="I15" s="12"/>
      <c r="J15" s="12"/>
      <c r="K15" s="12"/>
      <c r="L15" s="12">
        <f t="shared" si="7"/>
        <v>0</v>
      </c>
      <c r="M15" s="14">
        <f t="shared" si="0"/>
        <v>0</v>
      </c>
      <c r="O15" s="12"/>
      <c r="P15" s="12"/>
      <c r="Q15" s="12"/>
      <c r="R15" s="12"/>
      <c r="S15" s="12"/>
      <c r="T15" s="12"/>
      <c r="U15" s="12"/>
      <c r="V15" s="12"/>
      <c r="W15" s="12">
        <f t="shared" si="8"/>
        <v>0</v>
      </c>
      <c r="X15" s="14">
        <f t="shared" si="9"/>
        <v>0</v>
      </c>
      <c r="Z15" s="12">
        <f t="shared" si="1"/>
        <v>0</v>
      </c>
      <c r="AA15" s="12">
        <f t="shared" si="2"/>
        <v>0</v>
      </c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>
        <f t="shared" si="10"/>
        <v>0</v>
      </c>
      <c r="AM15" s="14">
        <f t="shared" si="11"/>
        <v>0</v>
      </c>
      <c r="AO15" s="12"/>
      <c r="AP15" s="12"/>
      <c r="AQ15" s="12"/>
      <c r="AR15" s="12"/>
      <c r="AS15" s="12">
        <f t="shared" si="12"/>
        <v>0</v>
      </c>
      <c r="AT15" s="14">
        <f t="shared" si="3"/>
        <v>0</v>
      </c>
      <c r="AV15" s="12"/>
      <c r="AW15" s="12"/>
      <c r="AX15" s="12"/>
      <c r="AY15" s="12"/>
      <c r="AZ15" s="12">
        <f t="shared" si="13"/>
        <v>0</v>
      </c>
      <c r="BA15" s="14">
        <f t="shared" si="4"/>
        <v>0</v>
      </c>
    </row>
    <row r="16" spans="1:53" ht="12.75">
      <c r="A16" s="12"/>
      <c r="B16" s="12"/>
      <c r="C16" s="13"/>
      <c r="D16" s="12">
        <f t="shared" si="5"/>
        <v>0</v>
      </c>
      <c r="E16" s="14">
        <f t="shared" si="6"/>
        <v>0</v>
      </c>
      <c r="F16" s="15"/>
      <c r="G16" s="12"/>
      <c r="H16" s="12"/>
      <c r="I16" s="12"/>
      <c r="J16" s="12"/>
      <c r="K16" s="12"/>
      <c r="L16" s="12">
        <f t="shared" si="7"/>
        <v>0</v>
      </c>
      <c r="M16" s="14">
        <f t="shared" si="0"/>
        <v>0</v>
      </c>
      <c r="O16" s="12"/>
      <c r="P16" s="12"/>
      <c r="Q16" s="12"/>
      <c r="R16" s="12"/>
      <c r="S16" s="12"/>
      <c r="T16" s="12"/>
      <c r="U16" s="12"/>
      <c r="V16" s="12"/>
      <c r="W16" s="12">
        <f t="shared" si="8"/>
        <v>0</v>
      </c>
      <c r="X16" s="14">
        <f t="shared" si="9"/>
        <v>0</v>
      </c>
      <c r="Z16" s="12">
        <f t="shared" si="1"/>
        <v>0</v>
      </c>
      <c r="AA16" s="12">
        <f t="shared" si="2"/>
        <v>0</v>
      </c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>
        <f t="shared" si="10"/>
        <v>0</v>
      </c>
      <c r="AM16" s="14">
        <f t="shared" si="11"/>
        <v>0</v>
      </c>
      <c r="AO16" s="12"/>
      <c r="AP16" s="12"/>
      <c r="AQ16" s="12"/>
      <c r="AR16" s="12"/>
      <c r="AS16" s="12">
        <f t="shared" si="12"/>
        <v>0</v>
      </c>
      <c r="AT16" s="14">
        <f t="shared" si="3"/>
        <v>0</v>
      </c>
      <c r="AV16" s="12"/>
      <c r="AW16" s="12"/>
      <c r="AX16" s="12"/>
      <c r="AY16" s="12"/>
      <c r="AZ16" s="12">
        <f t="shared" si="13"/>
        <v>0</v>
      </c>
      <c r="BA16" s="14">
        <f t="shared" si="4"/>
        <v>0</v>
      </c>
    </row>
    <row r="17" spans="1:53" ht="12.75">
      <c r="A17" s="12"/>
      <c r="B17" s="12"/>
      <c r="C17" s="13"/>
      <c r="D17" s="12">
        <f t="shared" si="5"/>
        <v>0</v>
      </c>
      <c r="E17" s="14">
        <f t="shared" si="6"/>
        <v>0</v>
      </c>
      <c r="F17" s="15"/>
      <c r="G17" s="12"/>
      <c r="H17" s="12"/>
      <c r="I17" s="12"/>
      <c r="J17" s="12"/>
      <c r="K17" s="12"/>
      <c r="L17" s="12">
        <f t="shared" si="7"/>
        <v>0</v>
      </c>
      <c r="M17" s="14">
        <f t="shared" si="0"/>
        <v>0</v>
      </c>
      <c r="O17" s="12"/>
      <c r="P17" s="12"/>
      <c r="Q17" s="12"/>
      <c r="R17" s="12"/>
      <c r="S17" s="12"/>
      <c r="T17" s="12"/>
      <c r="U17" s="12"/>
      <c r="V17" s="12"/>
      <c r="W17" s="12">
        <f t="shared" si="8"/>
        <v>0</v>
      </c>
      <c r="X17" s="14">
        <f t="shared" si="9"/>
        <v>0</v>
      </c>
      <c r="Z17" s="12">
        <f t="shared" si="1"/>
        <v>0</v>
      </c>
      <c r="AA17" s="12">
        <f t="shared" si="2"/>
        <v>0</v>
      </c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>
        <f t="shared" si="10"/>
        <v>0</v>
      </c>
      <c r="AM17" s="14">
        <f t="shared" si="11"/>
        <v>0</v>
      </c>
      <c r="AO17" s="12"/>
      <c r="AP17" s="12"/>
      <c r="AQ17" s="12"/>
      <c r="AR17" s="12"/>
      <c r="AS17" s="12">
        <f t="shared" si="12"/>
        <v>0</v>
      </c>
      <c r="AT17" s="14">
        <f t="shared" si="3"/>
        <v>0</v>
      </c>
      <c r="AV17" s="12"/>
      <c r="AW17" s="12"/>
      <c r="AX17" s="12"/>
      <c r="AY17" s="12"/>
      <c r="AZ17" s="12">
        <f t="shared" si="13"/>
        <v>0</v>
      </c>
      <c r="BA17" s="14">
        <f t="shared" si="4"/>
        <v>0</v>
      </c>
    </row>
    <row r="18" spans="1:53" ht="12.75">
      <c r="A18" s="12"/>
      <c r="B18" s="12"/>
      <c r="C18" s="13"/>
      <c r="D18" s="12">
        <f t="shared" si="5"/>
        <v>0</v>
      </c>
      <c r="E18" s="14">
        <f t="shared" si="6"/>
        <v>0</v>
      </c>
      <c r="F18" s="15"/>
      <c r="G18" s="12"/>
      <c r="H18" s="12"/>
      <c r="I18" s="12"/>
      <c r="J18" s="12"/>
      <c r="K18" s="12"/>
      <c r="L18" s="12">
        <f t="shared" si="7"/>
        <v>0</v>
      </c>
      <c r="M18" s="14">
        <f t="shared" si="0"/>
        <v>0</v>
      </c>
      <c r="O18" s="12"/>
      <c r="P18" s="12"/>
      <c r="Q18" s="12"/>
      <c r="R18" s="12"/>
      <c r="S18" s="12"/>
      <c r="T18" s="12"/>
      <c r="U18" s="12"/>
      <c r="V18" s="12"/>
      <c r="W18" s="12">
        <f t="shared" si="8"/>
        <v>0</v>
      </c>
      <c r="X18" s="14">
        <f t="shared" si="9"/>
        <v>0</v>
      </c>
      <c r="Z18" s="12">
        <f t="shared" si="1"/>
        <v>0</v>
      </c>
      <c r="AA18" s="12">
        <f t="shared" si="2"/>
        <v>0</v>
      </c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>
        <f t="shared" si="10"/>
        <v>0</v>
      </c>
      <c r="AM18" s="14">
        <f t="shared" si="11"/>
        <v>0</v>
      </c>
      <c r="AO18" s="12"/>
      <c r="AP18" s="12"/>
      <c r="AQ18" s="12"/>
      <c r="AR18" s="12"/>
      <c r="AS18" s="12">
        <f t="shared" si="12"/>
        <v>0</v>
      </c>
      <c r="AT18" s="14">
        <f t="shared" si="3"/>
        <v>0</v>
      </c>
      <c r="AV18" s="12"/>
      <c r="AW18" s="12"/>
      <c r="AX18" s="12"/>
      <c r="AY18" s="12"/>
      <c r="AZ18" s="12">
        <f t="shared" si="13"/>
        <v>0</v>
      </c>
      <c r="BA18" s="14">
        <f t="shared" si="4"/>
        <v>0</v>
      </c>
    </row>
    <row r="19" spans="1:53" ht="12.75">
      <c r="A19" s="12"/>
      <c r="B19" s="12"/>
      <c r="C19" s="13"/>
      <c r="D19" s="12">
        <f t="shared" si="5"/>
        <v>0</v>
      </c>
      <c r="E19" s="14">
        <f t="shared" si="6"/>
        <v>0</v>
      </c>
      <c r="F19" s="15"/>
      <c r="G19" s="12"/>
      <c r="H19" s="12"/>
      <c r="I19" s="12"/>
      <c r="J19" s="12"/>
      <c r="K19" s="12"/>
      <c r="L19" s="12">
        <f t="shared" si="7"/>
        <v>0</v>
      </c>
      <c r="M19" s="14">
        <f t="shared" si="0"/>
        <v>0</v>
      </c>
      <c r="O19" s="12"/>
      <c r="P19" s="12"/>
      <c r="Q19" s="12"/>
      <c r="R19" s="12"/>
      <c r="S19" s="12"/>
      <c r="T19" s="12"/>
      <c r="U19" s="12"/>
      <c r="V19" s="12"/>
      <c r="W19" s="12">
        <f t="shared" si="8"/>
        <v>0</v>
      </c>
      <c r="X19" s="14">
        <f t="shared" si="9"/>
        <v>0</v>
      </c>
      <c r="Z19" s="12">
        <f t="shared" si="1"/>
        <v>0</v>
      </c>
      <c r="AA19" s="12">
        <f t="shared" si="2"/>
        <v>0</v>
      </c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>
        <f t="shared" si="10"/>
        <v>0</v>
      </c>
      <c r="AM19" s="14">
        <f t="shared" si="11"/>
        <v>0</v>
      </c>
      <c r="AO19" s="12"/>
      <c r="AP19" s="12"/>
      <c r="AQ19" s="12"/>
      <c r="AR19" s="12"/>
      <c r="AS19" s="12">
        <f t="shared" si="12"/>
        <v>0</v>
      </c>
      <c r="AT19" s="14">
        <f t="shared" si="3"/>
        <v>0</v>
      </c>
      <c r="AV19" s="12"/>
      <c r="AW19" s="12"/>
      <c r="AX19" s="12"/>
      <c r="AY19" s="12"/>
      <c r="AZ19" s="12">
        <f t="shared" si="13"/>
        <v>0</v>
      </c>
      <c r="BA19" s="14">
        <f t="shared" si="4"/>
        <v>0</v>
      </c>
    </row>
    <row r="20" spans="1:53" ht="12.75">
      <c r="A20" s="12"/>
      <c r="B20" s="12"/>
      <c r="C20" s="13"/>
      <c r="D20" s="12">
        <f t="shared" si="5"/>
        <v>0</v>
      </c>
      <c r="E20" s="14">
        <f t="shared" si="6"/>
        <v>0</v>
      </c>
      <c r="F20" s="15"/>
      <c r="G20" s="12"/>
      <c r="H20" s="12"/>
      <c r="I20" s="12"/>
      <c r="J20" s="12"/>
      <c r="K20" s="12"/>
      <c r="L20" s="12">
        <f t="shared" si="7"/>
        <v>0</v>
      </c>
      <c r="M20" s="14">
        <f t="shared" si="0"/>
        <v>0</v>
      </c>
      <c r="O20" s="12"/>
      <c r="P20" s="12"/>
      <c r="Q20" s="12"/>
      <c r="R20" s="12"/>
      <c r="S20" s="12"/>
      <c r="T20" s="12"/>
      <c r="U20" s="12"/>
      <c r="V20" s="12"/>
      <c r="W20" s="12">
        <f t="shared" si="8"/>
        <v>0</v>
      </c>
      <c r="X20" s="14">
        <f t="shared" si="9"/>
        <v>0</v>
      </c>
      <c r="Z20" s="12">
        <f t="shared" si="1"/>
        <v>0</v>
      </c>
      <c r="AA20" s="12">
        <f t="shared" si="2"/>
        <v>0</v>
      </c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>
        <f t="shared" si="10"/>
        <v>0</v>
      </c>
      <c r="AM20" s="14">
        <f t="shared" si="11"/>
        <v>0</v>
      </c>
      <c r="AO20" s="12"/>
      <c r="AP20" s="12"/>
      <c r="AQ20" s="12"/>
      <c r="AR20" s="12"/>
      <c r="AS20" s="12">
        <f t="shared" si="12"/>
        <v>0</v>
      </c>
      <c r="AT20" s="14">
        <f t="shared" si="3"/>
        <v>0</v>
      </c>
      <c r="AV20" s="12"/>
      <c r="AW20" s="12"/>
      <c r="AX20" s="12"/>
      <c r="AY20" s="12"/>
      <c r="AZ20" s="12">
        <f t="shared" si="13"/>
        <v>0</v>
      </c>
      <c r="BA20" s="14">
        <f t="shared" si="4"/>
        <v>0</v>
      </c>
    </row>
    <row r="21" spans="1:53" ht="12.75">
      <c r="A21" s="12"/>
      <c r="B21" s="12"/>
      <c r="C21" s="13"/>
      <c r="D21" s="12">
        <f t="shared" si="5"/>
        <v>0</v>
      </c>
      <c r="E21" s="14">
        <f t="shared" si="6"/>
        <v>0</v>
      </c>
      <c r="F21" s="15"/>
      <c r="G21" s="12"/>
      <c r="H21" s="12"/>
      <c r="I21" s="12"/>
      <c r="J21" s="12"/>
      <c r="K21" s="12"/>
      <c r="L21" s="12">
        <f t="shared" si="7"/>
        <v>0</v>
      </c>
      <c r="M21" s="14">
        <f t="shared" si="0"/>
        <v>0</v>
      </c>
      <c r="O21" s="12"/>
      <c r="P21" s="12"/>
      <c r="Q21" s="12"/>
      <c r="R21" s="12"/>
      <c r="S21" s="12"/>
      <c r="T21" s="12"/>
      <c r="U21" s="12"/>
      <c r="V21" s="12"/>
      <c r="W21" s="12">
        <f t="shared" si="8"/>
        <v>0</v>
      </c>
      <c r="X21" s="14">
        <f t="shared" si="9"/>
        <v>0</v>
      </c>
      <c r="Z21" s="12">
        <f t="shared" si="1"/>
        <v>0</v>
      </c>
      <c r="AA21" s="12">
        <f t="shared" si="2"/>
        <v>0</v>
      </c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>
        <f t="shared" si="10"/>
        <v>0</v>
      </c>
      <c r="AM21" s="14">
        <f t="shared" si="11"/>
        <v>0</v>
      </c>
      <c r="AO21" s="12"/>
      <c r="AP21" s="12"/>
      <c r="AQ21" s="12"/>
      <c r="AR21" s="12"/>
      <c r="AS21" s="12">
        <f t="shared" si="12"/>
        <v>0</v>
      </c>
      <c r="AT21" s="14">
        <f t="shared" si="3"/>
        <v>0</v>
      </c>
      <c r="AV21" s="12"/>
      <c r="AW21" s="12"/>
      <c r="AX21" s="12"/>
      <c r="AY21" s="12"/>
      <c r="AZ21" s="12">
        <f t="shared" si="13"/>
        <v>0</v>
      </c>
      <c r="BA21" s="14">
        <f t="shared" si="4"/>
        <v>0</v>
      </c>
    </row>
    <row r="22" spans="1:53" ht="12.75">
      <c r="A22" s="12"/>
      <c r="B22" s="12"/>
      <c r="C22" s="13"/>
      <c r="D22" s="12">
        <f t="shared" si="5"/>
        <v>0</v>
      </c>
      <c r="E22" s="14">
        <f t="shared" si="6"/>
        <v>0</v>
      </c>
      <c r="F22" s="15"/>
      <c r="G22" s="12"/>
      <c r="H22" s="12"/>
      <c r="I22" s="12"/>
      <c r="J22" s="12"/>
      <c r="K22" s="12"/>
      <c r="L22" s="12">
        <f t="shared" si="7"/>
        <v>0</v>
      </c>
      <c r="M22" s="14">
        <f t="shared" si="0"/>
        <v>0</v>
      </c>
      <c r="O22" s="12"/>
      <c r="P22" s="12"/>
      <c r="Q22" s="12"/>
      <c r="R22" s="12"/>
      <c r="S22" s="12"/>
      <c r="T22" s="12"/>
      <c r="U22" s="12"/>
      <c r="V22" s="12"/>
      <c r="W22" s="12">
        <f t="shared" si="8"/>
        <v>0</v>
      </c>
      <c r="X22" s="14">
        <f t="shared" si="9"/>
        <v>0</v>
      </c>
      <c r="Z22" s="12">
        <f t="shared" si="1"/>
        <v>0</v>
      </c>
      <c r="AA22" s="12">
        <f t="shared" si="2"/>
        <v>0</v>
      </c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>
        <f t="shared" si="10"/>
        <v>0</v>
      </c>
      <c r="AM22" s="14">
        <f t="shared" si="11"/>
        <v>0</v>
      </c>
      <c r="AO22" s="12"/>
      <c r="AP22" s="12"/>
      <c r="AQ22" s="12"/>
      <c r="AR22" s="12"/>
      <c r="AS22" s="12">
        <f t="shared" si="12"/>
        <v>0</v>
      </c>
      <c r="AT22" s="14">
        <f t="shared" si="3"/>
        <v>0</v>
      </c>
      <c r="AV22" s="12"/>
      <c r="AW22" s="12"/>
      <c r="AX22" s="12"/>
      <c r="AY22" s="12"/>
      <c r="AZ22" s="12">
        <f t="shared" si="13"/>
        <v>0</v>
      </c>
      <c r="BA22" s="14">
        <f t="shared" si="4"/>
        <v>0</v>
      </c>
    </row>
    <row r="23" spans="1:53" ht="12.75">
      <c r="A23" s="12"/>
      <c r="B23" s="12"/>
      <c r="C23" s="13"/>
      <c r="D23" s="12">
        <f t="shared" si="5"/>
        <v>0</v>
      </c>
      <c r="E23" s="14">
        <f t="shared" si="6"/>
        <v>0</v>
      </c>
      <c r="F23" s="15"/>
      <c r="G23" s="12"/>
      <c r="H23" s="12"/>
      <c r="I23" s="12"/>
      <c r="J23" s="12"/>
      <c r="K23" s="12"/>
      <c r="L23" s="12">
        <f t="shared" si="7"/>
        <v>0</v>
      </c>
      <c r="M23" s="14">
        <f t="shared" si="0"/>
        <v>0</v>
      </c>
      <c r="O23" s="12"/>
      <c r="P23" s="12"/>
      <c r="Q23" s="12"/>
      <c r="R23" s="12"/>
      <c r="S23" s="12"/>
      <c r="T23" s="12"/>
      <c r="U23" s="12"/>
      <c r="V23" s="12"/>
      <c r="W23" s="12">
        <f t="shared" si="8"/>
        <v>0</v>
      </c>
      <c r="X23" s="14">
        <f t="shared" si="9"/>
        <v>0</v>
      </c>
      <c r="Z23" s="12">
        <f t="shared" si="1"/>
        <v>0</v>
      </c>
      <c r="AA23" s="12">
        <f t="shared" si="2"/>
        <v>0</v>
      </c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>
        <f t="shared" si="10"/>
        <v>0</v>
      </c>
      <c r="AM23" s="14">
        <f t="shared" si="11"/>
        <v>0</v>
      </c>
      <c r="AO23" s="12"/>
      <c r="AP23" s="12"/>
      <c r="AQ23" s="12"/>
      <c r="AR23" s="12"/>
      <c r="AS23" s="12">
        <f t="shared" si="12"/>
        <v>0</v>
      </c>
      <c r="AT23" s="14">
        <f t="shared" si="3"/>
        <v>0</v>
      </c>
      <c r="AV23" s="12"/>
      <c r="AW23" s="12"/>
      <c r="AX23" s="12"/>
      <c r="AY23" s="12"/>
      <c r="AZ23" s="12">
        <f t="shared" si="13"/>
        <v>0</v>
      </c>
      <c r="BA23" s="14">
        <f t="shared" si="4"/>
        <v>0</v>
      </c>
    </row>
    <row r="24" spans="1:53" ht="12.75">
      <c r="A24" s="12"/>
      <c r="B24" s="12"/>
      <c r="C24" s="13"/>
      <c r="D24" s="12">
        <f t="shared" si="5"/>
        <v>0</v>
      </c>
      <c r="E24" s="14">
        <f t="shared" si="6"/>
        <v>0</v>
      </c>
      <c r="F24" s="15"/>
      <c r="G24" s="12"/>
      <c r="H24" s="12"/>
      <c r="I24" s="12"/>
      <c r="J24" s="12"/>
      <c r="K24" s="12"/>
      <c r="L24" s="12">
        <f t="shared" si="7"/>
        <v>0</v>
      </c>
      <c r="M24" s="14">
        <f t="shared" si="0"/>
        <v>0</v>
      </c>
      <c r="O24" s="12"/>
      <c r="P24" s="12"/>
      <c r="Q24" s="12"/>
      <c r="R24" s="12"/>
      <c r="S24" s="12"/>
      <c r="T24" s="12"/>
      <c r="U24" s="12"/>
      <c r="V24" s="12"/>
      <c r="W24" s="12">
        <f t="shared" si="8"/>
        <v>0</v>
      </c>
      <c r="X24" s="14">
        <f t="shared" si="9"/>
        <v>0</v>
      </c>
      <c r="Z24" s="12">
        <f t="shared" si="1"/>
        <v>0</v>
      </c>
      <c r="AA24" s="12">
        <f t="shared" si="2"/>
        <v>0</v>
      </c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>
        <f t="shared" si="10"/>
        <v>0</v>
      </c>
      <c r="AM24" s="14">
        <f t="shared" si="11"/>
        <v>0</v>
      </c>
      <c r="AO24" s="12"/>
      <c r="AP24" s="12"/>
      <c r="AQ24" s="12"/>
      <c r="AR24" s="12"/>
      <c r="AS24" s="12">
        <f t="shared" si="12"/>
        <v>0</v>
      </c>
      <c r="AT24" s="14">
        <f t="shared" si="3"/>
        <v>0</v>
      </c>
      <c r="AV24" s="12"/>
      <c r="AW24" s="12"/>
      <c r="AX24" s="12"/>
      <c r="AY24" s="12"/>
      <c r="AZ24" s="12">
        <f t="shared" si="13"/>
        <v>0</v>
      </c>
      <c r="BA24" s="14">
        <f t="shared" si="4"/>
        <v>0</v>
      </c>
    </row>
    <row r="25" spans="1:53" ht="12.75">
      <c r="A25" s="12"/>
      <c r="B25" s="12"/>
      <c r="C25" s="13"/>
      <c r="D25" s="12">
        <f t="shared" si="5"/>
        <v>0</v>
      </c>
      <c r="E25" s="14">
        <f t="shared" si="6"/>
        <v>0</v>
      </c>
      <c r="F25" s="15"/>
      <c r="G25" s="12"/>
      <c r="H25" s="12"/>
      <c r="I25" s="12"/>
      <c r="J25" s="12"/>
      <c r="K25" s="12"/>
      <c r="L25" s="12">
        <f t="shared" si="7"/>
        <v>0</v>
      </c>
      <c r="M25" s="14">
        <f t="shared" si="0"/>
        <v>0</v>
      </c>
      <c r="O25" s="12"/>
      <c r="P25" s="12"/>
      <c r="Q25" s="12"/>
      <c r="R25" s="12"/>
      <c r="S25" s="12"/>
      <c r="T25" s="12"/>
      <c r="U25" s="12"/>
      <c r="V25" s="12"/>
      <c r="W25" s="12">
        <f t="shared" si="8"/>
        <v>0</v>
      </c>
      <c r="X25" s="14">
        <f t="shared" si="9"/>
        <v>0</v>
      </c>
      <c r="Z25" s="12">
        <f t="shared" si="1"/>
        <v>0</v>
      </c>
      <c r="AA25" s="12">
        <f t="shared" si="2"/>
        <v>0</v>
      </c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>
        <f t="shared" si="10"/>
        <v>0</v>
      </c>
      <c r="AM25" s="14">
        <f t="shared" si="11"/>
        <v>0</v>
      </c>
      <c r="AO25" s="12"/>
      <c r="AP25" s="12"/>
      <c r="AQ25" s="12"/>
      <c r="AR25" s="12"/>
      <c r="AS25" s="12">
        <f t="shared" si="12"/>
        <v>0</v>
      </c>
      <c r="AT25" s="14">
        <f t="shared" si="3"/>
        <v>0</v>
      </c>
      <c r="AV25" s="12"/>
      <c r="AW25" s="12"/>
      <c r="AX25" s="12"/>
      <c r="AY25" s="12"/>
      <c r="AZ25" s="12">
        <f t="shared" si="13"/>
        <v>0</v>
      </c>
      <c r="BA25" s="14">
        <f t="shared" si="4"/>
        <v>0</v>
      </c>
    </row>
    <row r="26" spans="1:53" ht="12.75">
      <c r="A26" s="12"/>
      <c r="B26" s="12"/>
      <c r="C26" s="13"/>
      <c r="D26" s="12">
        <f t="shared" si="5"/>
        <v>0</v>
      </c>
      <c r="E26" s="14">
        <f t="shared" si="6"/>
        <v>0</v>
      </c>
      <c r="F26" s="15"/>
      <c r="G26" s="12"/>
      <c r="H26" s="12"/>
      <c r="I26" s="12"/>
      <c r="J26" s="12"/>
      <c r="K26" s="12"/>
      <c r="L26" s="12">
        <f t="shared" si="7"/>
        <v>0</v>
      </c>
      <c r="M26" s="14">
        <f t="shared" si="0"/>
        <v>0</v>
      </c>
      <c r="O26" s="12"/>
      <c r="P26" s="12"/>
      <c r="Q26" s="12"/>
      <c r="R26" s="12"/>
      <c r="S26" s="12"/>
      <c r="T26" s="12"/>
      <c r="U26" s="12"/>
      <c r="V26" s="12"/>
      <c r="W26" s="12">
        <f t="shared" si="8"/>
        <v>0</v>
      </c>
      <c r="X26" s="14">
        <f t="shared" si="9"/>
        <v>0</v>
      </c>
      <c r="Z26" s="12">
        <f t="shared" si="1"/>
        <v>0</v>
      </c>
      <c r="AA26" s="12">
        <f t="shared" si="2"/>
        <v>0</v>
      </c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>
        <f t="shared" si="10"/>
        <v>0</v>
      </c>
      <c r="AM26" s="14">
        <f t="shared" si="11"/>
        <v>0</v>
      </c>
      <c r="AO26" s="12"/>
      <c r="AP26" s="12"/>
      <c r="AQ26" s="12"/>
      <c r="AR26" s="12"/>
      <c r="AS26" s="12">
        <f t="shared" si="12"/>
        <v>0</v>
      </c>
      <c r="AT26" s="14">
        <f t="shared" si="3"/>
        <v>0</v>
      </c>
      <c r="AV26" s="12"/>
      <c r="AW26" s="12"/>
      <c r="AX26" s="12"/>
      <c r="AY26" s="12"/>
      <c r="AZ26" s="12">
        <f t="shared" si="13"/>
        <v>0</v>
      </c>
      <c r="BA26" s="14">
        <f t="shared" si="4"/>
        <v>0</v>
      </c>
    </row>
    <row r="27" spans="1:53" ht="12.75">
      <c r="A27" s="12"/>
      <c r="B27" s="12"/>
      <c r="C27" s="13"/>
      <c r="D27" s="12">
        <f t="shared" si="5"/>
        <v>0</v>
      </c>
      <c r="E27" s="14">
        <f t="shared" si="6"/>
        <v>0</v>
      </c>
      <c r="F27" s="15"/>
      <c r="G27" s="12"/>
      <c r="H27" s="12"/>
      <c r="I27" s="12"/>
      <c r="J27" s="12"/>
      <c r="K27" s="12"/>
      <c r="L27" s="12">
        <f t="shared" si="7"/>
        <v>0</v>
      </c>
      <c r="M27" s="14">
        <f t="shared" si="0"/>
        <v>0</v>
      </c>
      <c r="O27" s="12"/>
      <c r="P27" s="12"/>
      <c r="Q27" s="12"/>
      <c r="R27" s="12"/>
      <c r="S27" s="12"/>
      <c r="T27" s="12"/>
      <c r="U27" s="12"/>
      <c r="V27" s="12"/>
      <c r="W27" s="12">
        <f t="shared" si="8"/>
        <v>0</v>
      </c>
      <c r="X27" s="14">
        <f t="shared" si="9"/>
        <v>0</v>
      </c>
      <c r="Z27" s="12">
        <f t="shared" si="1"/>
        <v>0</v>
      </c>
      <c r="AA27" s="12">
        <f t="shared" si="2"/>
        <v>0</v>
      </c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>
        <f t="shared" si="10"/>
        <v>0</v>
      </c>
      <c r="AM27" s="14">
        <f t="shared" si="11"/>
        <v>0</v>
      </c>
      <c r="AO27" s="12"/>
      <c r="AP27" s="12"/>
      <c r="AQ27" s="12"/>
      <c r="AR27" s="12"/>
      <c r="AS27" s="12">
        <f t="shared" si="12"/>
        <v>0</v>
      </c>
      <c r="AT27" s="14">
        <f t="shared" si="3"/>
        <v>0</v>
      </c>
      <c r="AV27" s="12"/>
      <c r="AW27" s="12"/>
      <c r="AX27" s="12"/>
      <c r="AY27" s="12"/>
      <c r="AZ27" s="12">
        <f t="shared" si="13"/>
        <v>0</v>
      </c>
      <c r="BA27" s="14">
        <f t="shared" si="4"/>
        <v>0</v>
      </c>
    </row>
    <row r="28" spans="1:53" ht="12.75">
      <c r="A28" s="12"/>
      <c r="B28" s="12"/>
      <c r="C28" s="13"/>
      <c r="D28" s="12">
        <f t="shared" si="5"/>
        <v>0</v>
      </c>
      <c r="E28" s="14">
        <f t="shared" si="6"/>
        <v>0</v>
      </c>
      <c r="F28" s="15"/>
      <c r="G28" s="12"/>
      <c r="H28" s="12"/>
      <c r="I28" s="12"/>
      <c r="J28" s="12"/>
      <c r="K28" s="12"/>
      <c r="L28" s="12">
        <f t="shared" si="7"/>
        <v>0</v>
      </c>
      <c r="M28" s="14">
        <f t="shared" si="0"/>
        <v>0</v>
      </c>
      <c r="O28" s="12"/>
      <c r="P28" s="12"/>
      <c r="Q28" s="12"/>
      <c r="R28" s="12"/>
      <c r="S28" s="12"/>
      <c r="T28" s="12"/>
      <c r="U28" s="12"/>
      <c r="V28" s="12"/>
      <c r="W28" s="12">
        <f t="shared" si="8"/>
        <v>0</v>
      </c>
      <c r="X28" s="14">
        <f t="shared" si="9"/>
        <v>0</v>
      </c>
      <c r="Z28" s="12">
        <f t="shared" si="1"/>
        <v>0</v>
      </c>
      <c r="AA28" s="12">
        <f t="shared" si="2"/>
        <v>0</v>
      </c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>
        <f t="shared" si="10"/>
        <v>0</v>
      </c>
      <c r="AM28" s="14">
        <f t="shared" si="11"/>
        <v>0</v>
      </c>
      <c r="AO28" s="12"/>
      <c r="AP28" s="12"/>
      <c r="AQ28" s="12"/>
      <c r="AR28" s="12"/>
      <c r="AS28" s="12">
        <f t="shared" si="12"/>
        <v>0</v>
      </c>
      <c r="AT28" s="14">
        <f t="shared" si="3"/>
        <v>0</v>
      </c>
      <c r="AV28" s="12"/>
      <c r="AW28" s="12"/>
      <c r="AX28" s="12"/>
      <c r="AY28" s="12"/>
      <c r="AZ28" s="12">
        <f t="shared" si="13"/>
        <v>0</v>
      </c>
      <c r="BA28" s="14">
        <f t="shared" si="4"/>
        <v>0</v>
      </c>
    </row>
    <row r="29" spans="1:53" ht="12.75">
      <c r="A29" s="12"/>
      <c r="B29" s="12"/>
      <c r="C29" s="13"/>
      <c r="D29" s="12">
        <f t="shared" si="5"/>
        <v>0</v>
      </c>
      <c r="E29" s="14">
        <f t="shared" si="6"/>
        <v>0</v>
      </c>
      <c r="F29" s="15"/>
      <c r="G29" s="12"/>
      <c r="H29" s="12"/>
      <c r="I29" s="12"/>
      <c r="J29" s="12"/>
      <c r="K29" s="12"/>
      <c r="L29" s="12">
        <f t="shared" si="7"/>
        <v>0</v>
      </c>
      <c r="M29" s="14">
        <f t="shared" si="0"/>
        <v>0</v>
      </c>
      <c r="O29" s="12"/>
      <c r="P29" s="12"/>
      <c r="Q29" s="12"/>
      <c r="R29" s="12"/>
      <c r="S29" s="12"/>
      <c r="T29" s="12"/>
      <c r="U29" s="12"/>
      <c r="V29" s="12"/>
      <c r="W29" s="12">
        <f t="shared" si="8"/>
        <v>0</v>
      </c>
      <c r="X29" s="14">
        <f t="shared" si="9"/>
        <v>0</v>
      </c>
      <c r="Z29" s="12">
        <f t="shared" si="1"/>
        <v>0</v>
      </c>
      <c r="AA29" s="12">
        <f t="shared" si="2"/>
        <v>0</v>
      </c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>
        <f t="shared" si="10"/>
        <v>0</v>
      </c>
      <c r="AM29" s="14">
        <f t="shared" si="11"/>
        <v>0</v>
      </c>
      <c r="AO29" s="12"/>
      <c r="AP29" s="12"/>
      <c r="AQ29" s="12"/>
      <c r="AR29" s="12"/>
      <c r="AS29" s="12">
        <f t="shared" si="12"/>
        <v>0</v>
      </c>
      <c r="AT29" s="14">
        <f t="shared" si="3"/>
        <v>0</v>
      </c>
      <c r="AV29" s="12"/>
      <c r="AW29" s="12"/>
      <c r="AX29" s="12"/>
      <c r="AY29" s="12"/>
      <c r="AZ29" s="12">
        <f t="shared" si="13"/>
        <v>0</v>
      </c>
      <c r="BA29" s="14">
        <f t="shared" si="4"/>
        <v>0</v>
      </c>
    </row>
    <row r="30" spans="1:53" ht="12.75">
      <c r="A30" s="12"/>
      <c r="B30" s="12"/>
      <c r="C30" s="13"/>
      <c r="D30" s="12">
        <f t="shared" si="5"/>
        <v>0</v>
      </c>
      <c r="E30" s="14">
        <f t="shared" si="6"/>
        <v>0</v>
      </c>
      <c r="F30" s="15"/>
      <c r="G30" s="12"/>
      <c r="H30" s="12"/>
      <c r="I30" s="12"/>
      <c r="J30" s="12"/>
      <c r="K30" s="12"/>
      <c r="L30" s="12">
        <f t="shared" si="7"/>
        <v>0</v>
      </c>
      <c r="M30" s="14">
        <f t="shared" si="0"/>
        <v>0</v>
      </c>
      <c r="O30" s="12"/>
      <c r="P30" s="12"/>
      <c r="Q30" s="12"/>
      <c r="R30" s="12"/>
      <c r="S30" s="12"/>
      <c r="T30" s="12"/>
      <c r="U30" s="12"/>
      <c r="V30" s="12"/>
      <c r="W30" s="12">
        <f t="shared" si="8"/>
        <v>0</v>
      </c>
      <c r="X30" s="14">
        <f t="shared" si="9"/>
        <v>0</v>
      </c>
      <c r="Z30" s="12">
        <f t="shared" si="1"/>
        <v>0</v>
      </c>
      <c r="AA30" s="12">
        <f t="shared" si="2"/>
        <v>0</v>
      </c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>
        <f t="shared" si="10"/>
        <v>0</v>
      </c>
      <c r="AM30" s="14">
        <f t="shared" si="11"/>
        <v>0</v>
      </c>
      <c r="AO30" s="12"/>
      <c r="AP30" s="12"/>
      <c r="AQ30" s="12"/>
      <c r="AR30" s="12"/>
      <c r="AS30" s="12">
        <f t="shared" si="12"/>
        <v>0</v>
      </c>
      <c r="AT30" s="14">
        <f t="shared" si="3"/>
        <v>0</v>
      </c>
      <c r="AV30" s="12"/>
      <c r="AW30" s="12"/>
      <c r="AX30" s="12"/>
      <c r="AY30" s="12"/>
      <c r="AZ30" s="12">
        <f t="shared" si="13"/>
        <v>0</v>
      </c>
      <c r="BA30" s="14">
        <f t="shared" si="4"/>
        <v>0</v>
      </c>
    </row>
    <row r="31" spans="1:53" ht="12.75">
      <c r="A31" s="12"/>
      <c r="B31" s="12"/>
      <c r="C31" s="13"/>
      <c r="D31" s="12">
        <f t="shared" si="5"/>
        <v>0</v>
      </c>
      <c r="E31" s="14">
        <f t="shared" si="6"/>
        <v>0</v>
      </c>
      <c r="F31" s="15"/>
      <c r="G31" s="12"/>
      <c r="H31" s="12"/>
      <c r="I31" s="12"/>
      <c r="J31" s="12"/>
      <c r="K31" s="12"/>
      <c r="L31" s="12">
        <f t="shared" si="7"/>
        <v>0</v>
      </c>
      <c r="M31" s="14">
        <f t="shared" si="0"/>
        <v>0</v>
      </c>
      <c r="O31" s="12"/>
      <c r="P31" s="12"/>
      <c r="Q31" s="12"/>
      <c r="R31" s="12"/>
      <c r="S31" s="12"/>
      <c r="T31" s="12"/>
      <c r="U31" s="12"/>
      <c r="V31" s="12"/>
      <c r="W31" s="12">
        <f t="shared" si="8"/>
        <v>0</v>
      </c>
      <c r="X31" s="14">
        <f t="shared" si="9"/>
        <v>0</v>
      </c>
      <c r="Z31" s="12">
        <f t="shared" si="1"/>
        <v>0</v>
      </c>
      <c r="AA31" s="12">
        <f t="shared" si="2"/>
        <v>0</v>
      </c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>
        <f t="shared" si="10"/>
        <v>0</v>
      </c>
      <c r="AM31" s="14">
        <f t="shared" si="11"/>
        <v>0</v>
      </c>
      <c r="AO31" s="12"/>
      <c r="AP31" s="12"/>
      <c r="AQ31" s="12"/>
      <c r="AR31" s="12"/>
      <c r="AS31" s="12">
        <f t="shared" si="12"/>
        <v>0</v>
      </c>
      <c r="AT31" s="14">
        <f t="shared" si="3"/>
        <v>0</v>
      </c>
      <c r="AV31" s="12"/>
      <c r="AW31" s="12"/>
      <c r="AX31" s="12"/>
      <c r="AY31" s="12"/>
      <c r="AZ31" s="12">
        <f t="shared" si="13"/>
        <v>0</v>
      </c>
      <c r="BA31" s="14">
        <f t="shared" si="4"/>
        <v>0</v>
      </c>
    </row>
    <row r="32" spans="1:53" ht="12.75">
      <c r="A32" s="12"/>
      <c r="B32" s="12"/>
      <c r="C32" s="13"/>
      <c r="D32" s="12">
        <f t="shared" si="5"/>
        <v>0</v>
      </c>
      <c r="E32" s="14">
        <f t="shared" si="6"/>
        <v>0</v>
      </c>
      <c r="F32" s="15"/>
      <c r="G32" s="12"/>
      <c r="H32" s="12"/>
      <c r="I32" s="12"/>
      <c r="J32" s="12"/>
      <c r="K32" s="12"/>
      <c r="L32" s="12">
        <f t="shared" si="7"/>
        <v>0</v>
      </c>
      <c r="M32" s="14">
        <f t="shared" si="0"/>
        <v>0</v>
      </c>
      <c r="O32" s="12"/>
      <c r="P32" s="12"/>
      <c r="Q32" s="12"/>
      <c r="R32" s="12"/>
      <c r="S32" s="12"/>
      <c r="T32" s="12"/>
      <c r="U32" s="12"/>
      <c r="V32" s="12"/>
      <c r="W32" s="12">
        <f t="shared" si="8"/>
        <v>0</v>
      </c>
      <c r="X32" s="14">
        <f t="shared" si="9"/>
        <v>0</v>
      </c>
      <c r="Z32" s="12">
        <f t="shared" si="1"/>
        <v>0</v>
      </c>
      <c r="AA32" s="12">
        <f t="shared" si="2"/>
        <v>0</v>
      </c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>
        <f t="shared" si="10"/>
        <v>0</v>
      </c>
      <c r="AM32" s="14">
        <f t="shared" si="11"/>
        <v>0</v>
      </c>
      <c r="AO32" s="12"/>
      <c r="AP32" s="12"/>
      <c r="AQ32" s="12"/>
      <c r="AR32" s="12"/>
      <c r="AS32" s="12">
        <f t="shared" si="12"/>
        <v>0</v>
      </c>
      <c r="AT32" s="14">
        <f t="shared" si="3"/>
        <v>0</v>
      </c>
      <c r="AV32" s="12"/>
      <c r="AW32" s="12"/>
      <c r="AX32" s="12"/>
      <c r="AY32" s="12"/>
      <c r="AZ32" s="12">
        <f t="shared" si="13"/>
        <v>0</v>
      </c>
      <c r="BA32" s="14">
        <f t="shared" si="4"/>
        <v>0</v>
      </c>
    </row>
    <row r="33" spans="1:53" ht="12.75">
      <c r="A33" s="12"/>
      <c r="B33" s="12"/>
      <c r="C33" s="13"/>
      <c r="D33" s="12">
        <f t="shared" si="5"/>
        <v>0</v>
      </c>
      <c r="E33" s="14">
        <f t="shared" si="6"/>
        <v>0</v>
      </c>
      <c r="F33" s="15"/>
      <c r="G33" s="12"/>
      <c r="H33" s="12"/>
      <c r="I33" s="12"/>
      <c r="J33" s="12"/>
      <c r="K33" s="12"/>
      <c r="L33" s="12">
        <f t="shared" si="7"/>
        <v>0</v>
      </c>
      <c r="M33" s="14">
        <f t="shared" si="0"/>
        <v>0</v>
      </c>
      <c r="O33" s="12"/>
      <c r="P33" s="12"/>
      <c r="Q33" s="12"/>
      <c r="R33" s="12"/>
      <c r="S33" s="12"/>
      <c r="T33" s="12"/>
      <c r="U33" s="12"/>
      <c r="V33" s="12"/>
      <c r="W33" s="12">
        <f t="shared" si="8"/>
        <v>0</v>
      </c>
      <c r="X33" s="14">
        <f t="shared" si="9"/>
        <v>0</v>
      </c>
      <c r="Z33" s="12">
        <f t="shared" si="1"/>
        <v>0</v>
      </c>
      <c r="AA33" s="12">
        <f t="shared" si="2"/>
        <v>0</v>
      </c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>
        <f t="shared" si="10"/>
        <v>0</v>
      </c>
      <c r="AM33" s="14">
        <f t="shared" si="11"/>
        <v>0</v>
      </c>
      <c r="AO33" s="12"/>
      <c r="AP33" s="12"/>
      <c r="AQ33" s="12"/>
      <c r="AR33" s="12"/>
      <c r="AS33" s="12">
        <f t="shared" si="12"/>
        <v>0</v>
      </c>
      <c r="AT33" s="14">
        <f t="shared" si="3"/>
        <v>0</v>
      </c>
      <c r="AV33" s="12"/>
      <c r="AW33" s="12"/>
      <c r="AX33" s="12"/>
      <c r="AY33" s="12"/>
      <c r="AZ33" s="12">
        <f t="shared" si="13"/>
        <v>0</v>
      </c>
      <c r="BA33" s="14">
        <f t="shared" si="4"/>
        <v>0</v>
      </c>
    </row>
    <row r="34" spans="1:53" ht="12.75">
      <c r="A34" s="12"/>
      <c r="B34" s="12"/>
      <c r="C34" s="13"/>
      <c r="D34" s="12">
        <f t="shared" si="5"/>
        <v>0</v>
      </c>
      <c r="E34" s="14">
        <f t="shared" si="6"/>
        <v>0</v>
      </c>
      <c r="F34" s="15"/>
      <c r="G34" s="12"/>
      <c r="H34" s="12"/>
      <c r="I34" s="12"/>
      <c r="J34" s="12"/>
      <c r="K34" s="12"/>
      <c r="L34" s="12">
        <f t="shared" si="7"/>
        <v>0</v>
      </c>
      <c r="M34" s="14">
        <f t="shared" si="0"/>
        <v>0</v>
      </c>
      <c r="O34" s="12"/>
      <c r="P34" s="12"/>
      <c r="Q34" s="12"/>
      <c r="R34" s="12"/>
      <c r="S34" s="12"/>
      <c r="T34" s="12"/>
      <c r="U34" s="12"/>
      <c r="V34" s="12"/>
      <c r="W34" s="12">
        <f t="shared" si="8"/>
        <v>0</v>
      </c>
      <c r="X34" s="14">
        <f t="shared" si="9"/>
        <v>0</v>
      </c>
      <c r="Z34" s="12">
        <f t="shared" si="1"/>
        <v>0</v>
      </c>
      <c r="AA34" s="12">
        <f t="shared" si="2"/>
        <v>0</v>
      </c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>
        <f t="shared" si="10"/>
        <v>0</v>
      </c>
      <c r="AM34" s="14">
        <f t="shared" si="11"/>
        <v>0</v>
      </c>
      <c r="AO34" s="12"/>
      <c r="AP34" s="12"/>
      <c r="AQ34" s="12"/>
      <c r="AR34" s="12"/>
      <c r="AS34" s="12">
        <f t="shared" si="12"/>
        <v>0</v>
      </c>
      <c r="AT34" s="14">
        <f t="shared" si="3"/>
        <v>0</v>
      </c>
      <c r="AV34" s="12"/>
      <c r="AW34" s="12"/>
      <c r="AX34" s="12"/>
      <c r="AY34" s="12"/>
      <c r="AZ34" s="12">
        <f t="shared" si="13"/>
        <v>0</v>
      </c>
      <c r="BA34" s="14">
        <f t="shared" si="4"/>
        <v>0</v>
      </c>
    </row>
    <row r="35" spans="1:53" ht="12.75">
      <c r="A35" s="12"/>
      <c r="B35" s="12"/>
      <c r="C35" s="13"/>
      <c r="D35" s="12">
        <f t="shared" si="5"/>
        <v>0</v>
      </c>
      <c r="E35" s="14">
        <f t="shared" si="6"/>
        <v>0</v>
      </c>
      <c r="F35" s="15"/>
      <c r="G35" s="12"/>
      <c r="H35" s="12"/>
      <c r="I35" s="12"/>
      <c r="J35" s="12"/>
      <c r="K35" s="12"/>
      <c r="L35" s="12">
        <f t="shared" si="7"/>
        <v>0</v>
      </c>
      <c r="M35" s="14">
        <f t="shared" si="0"/>
        <v>0</v>
      </c>
      <c r="O35" s="12"/>
      <c r="P35" s="12"/>
      <c r="Q35" s="12"/>
      <c r="R35" s="12"/>
      <c r="S35" s="12"/>
      <c r="T35" s="12"/>
      <c r="U35" s="12"/>
      <c r="V35" s="12"/>
      <c r="W35" s="12">
        <f t="shared" si="8"/>
        <v>0</v>
      </c>
      <c r="X35" s="14">
        <f t="shared" si="9"/>
        <v>0</v>
      </c>
      <c r="Z35" s="12">
        <f t="shared" si="1"/>
        <v>0</v>
      </c>
      <c r="AA35" s="12">
        <f t="shared" si="2"/>
        <v>0</v>
      </c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>
        <f t="shared" si="10"/>
        <v>0</v>
      </c>
      <c r="AM35" s="14">
        <f t="shared" si="11"/>
        <v>0</v>
      </c>
      <c r="AO35" s="12"/>
      <c r="AP35" s="12"/>
      <c r="AQ35" s="12"/>
      <c r="AR35" s="12"/>
      <c r="AS35" s="12">
        <f t="shared" si="12"/>
        <v>0</v>
      </c>
      <c r="AT35" s="14">
        <f t="shared" si="3"/>
        <v>0</v>
      </c>
      <c r="AV35" s="12"/>
      <c r="AW35" s="12"/>
      <c r="AX35" s="12"/>
      <c r="AY35" s="12"/>
      <c r="AZ35" s="12">
        <f t="shared" si="13"/>
        <v>0</v>
      </c>
      <c r="BA35" s="14">
        <f t="shared" si="4"/>
        <v>0</v>
      </c>
    </row>
    <row r="36" spans="3:53" ht="12.75">
      <c r="C36" s="16" t="s">
        <v>12</v>
      </c>
      <c r="D36" s="17">
        <f>AVERAGE(D5:D35)</f>
        <v>0</v>
      </c>
      <c r="E36" s="18">
        <f>AVERAGE(E5:E35)</f>
        <v>0</v>
      </c>
      <c r="I36" s="16" t="s">
        <v>12</v>
      </c>
      <c r="J36" s="16"/>
      <c r="K36" s="16"/>
      <c r="L36" s="1">
        <f>AVERAGE(L5:L35)</f>
        <v>0</v>
      </c>
      <c r="M36" s="15">
        <f>AVERAGE(M5:M35)</f>
        <v>0</v>
      </c>
      <c r="V36" s="16" t="s">
        <v>12</v>
      </c>
      <c r="W36" s="1">
        <f>AVERAGE(W5:W35)</f>
        <v>0</v>
      </c>
      <c r="X36" s="15">
        <f>AVERAGE(X5:X35)</f>
        <v>0</v>
      </c>
      <c r="AK36" s="16" t="s">
        <v>12</v>
      </c>
      <c r="AL36" s="1">
        <f>AVERAGE(AL5:AL35)</f>
        <v>0</v>
      </c>
      <c r="AM36" s="15">
        <f>AVERAGE(AM5:AM35)</f>
        <v>0</v>
      </c>
      <c r="AR36" s="16" t="s">
        <v>12</v>
      </c>
      <c r="AS36" s="1">
        <f>AVERAGE(AS5:AS35)</f>
        <v>0</v>
      </c>
      <c r="AT36" s="15">
        <f>AVERAGE(AT5:AT35)</f>
        <v>0</v>
      </c>
      <c r="AY36" s="16" t="s">
        <v>12</v>
      </c>
      <c r="AZ36" s="1">
        <f>AVERAGE(AZ5:AZ35)</f>
        <v>0</v>
      </c>
      <c r="BA36" s="15">
        <f>AVERAGE(BA5:BA35)</f>
        <v>0</v>
      </c>
    </row>
  </sheetData>
  <sheetProtection selectLockedCells="1" selectUnlockedCells="1"/>
  <mergeCells count="6">
    <mergeCell ref="G2:M2"/>
    <mergeCell ref="O2:X2"/>
    <mergeCell ref="AB2:AM2"/>
    <mergeCell ref="AO2:AT2"/>
    <mergeCell ref="AV2:BA2"/>
    <mergeCell ref="B2:C2"/>
  </mergeCells>
  <conditionalFormatting sqref="D5:D35">
    <cfRule type="cellIs" priority="1" dxfId="2" operator="greaterThanOrEqual" stopIfTrue="1">
      <formula>22</formula>
    </cfRule>
    <cfRule type="cellIs" priority="2" dxfId="1" operator="lessThanOrEqual" stopIfTrue="1">
      <formula>12</formula>
    </cfRule>
    <cfRule type="cellIs" priority="3" dxfId="0" operator="between" stopIfTrue="1">
      <formula>13</formula>
      <formula>21</formula>
    </cfRule>
  </conditionalFormatting>
  <conditionalFormatting sqref="D31">
    <cfRule type="cellIs" priority="4" dxfId="2" operator="greaterThanOrEqual" stopIfTrue="1">
      <formula>22</formula>
    </cfRule>
    <cfRule type="cellIs" priority="5" dxfId="1" operator="lessThanOrEqual" stopIfTrue="1">
      <formula>12</formula>
    </cfRule>
    <cfRule type="cellIs" priority="6" dxfId="0" operator="between" stopIfTrue="1">
      <formula>13</formula>
      <formula>21</formula>
    </cfRule>
  </conditionalFormatting>
  <conditionalFormatting sqref="D32">
    <cfRule type="cellIs" priority="7" dxfId="2" operator="greaterThanOrEqual" stopIfTrue="1">
      <formula>22</formula>
    </cfRule>
    <cfRule type="cellIs" priority="8" dxfId="1" operator="lessThanOrEqual" stopIfTrue="1">
      <formula>12</formula>
    </cfRule>
    <cfRule type="cellIs" priority="9" dxfId="0" operator="between" stopIfTrue="1">
      <formula>13</formula>
      <formula>21</formula>
    </cfRule>
  </conditionalFormatting>
  <conditionalFormatting sqref="D33">
    <cfRule type="cellIs" priority="10" dxfId="2" operator="greaterThanOrEqual" stopIfTrue="1">
      <formula>22</formula>
    </cfRule>
    <cfRule type="cellIs" priority="11" dxfId="1" operator="lessThanOrEqual" stopIfTrue="1">
      <formula>12</formula>
    </cfRule>
    <cfRule type="cellIs" priority="12" dxfId="0" operator="between" stopIfTrue="1">
      <formula>13</formula>
      <formula>21</formula>
    </cfRule>
  </conditionalFormatting>
  <conditionalFormatting sqref="D34">
    <cfRule type="cellIs" priority="13" dxfId="2" operator="greaterThanOrEqual" stopIfTrue="1">
      <formula>22</formula>
    </cfRule>
    <cfRule type="cellIs" priority="14" dxfId="1" operator="lessThanOrEqual" stopIfTrue="1">
      <formula>12</formula>
    </cfRule>
    <cfRule type="cellIs" priority="15" dxfId="0" operator="between" stopIfTrue="1">
      <formula>13</formula>
      <formula>21</formula>
    </cfRule>
  </conditionalFormatting>
  <conditionalFormatting sqref="D35">
    <cfRule type="cellIs" priority="16" dxfId="2" operator="greaterThanOrEqual" stopIfTrue="1">
      <formula>22</formula>
    </cfRule>
    <cfRule type="cellIs" priority="17" dxfId="1" operator="lessThanOrEqual" stopIfTrue="1">
      <formula>12</formula>
    </cfRule>
    <cfRule type="cellIs" priority="18" dxfId="0" operator="between" stopIfTrue="1">
      <formula>13</formula>
      <formula>21</formula>
    </cfRule>
  </conditionalFormatting>
  <conditionalFormatting sqref="G5:I30">
    <cfRule type="cellIs" priority="19" dxfId="2" operator="equal" stopIfTrue="1">
      <formula>1</formula>
    </cfRule>
    <cfRule type="cellIs" priority="20" dxfId="1" operator="equal" stopIfTrue="1">
      <formula>9</formula>
    </cfRule>
    <cfRule type="cellIs" priority="21" dxfId="1" operator="equal" stopIfTrue="1">
      <formula>0</formula>
    </cfRule>
    <cfRule type="cellIs" priority="22" dxfId="0" operator="between" stopIfTrue="1">
      <formula>2</formula>
      <formula>8</formula>
    </cfRule>
  </conditionalFormatting>
  <conditionalFormatting sqref="G31:I31">
    <cfRule type="cellIs" priority="23" dxfId="2" operator="equal" stopIfTrue="1">
      <formula>1</formula>
    </cfRule>
    <cfRule type="cellIs" priority="24" dxfId="1" operator="equal" stopIfTrue="1">
      <formula>9</formula>
    </cfRule>
    <cfRule type="cellIs" priority="25" dxfId="1" operator="equal" stopIfTrue="1">
      <formula>0</formula>
    </cfRule>
    <cfRule type="cellIs" priority="26" dxfId="0" operator="between" stopIfTrue="1">
      <formula>2</formula>
      <formula>8</formula>
    </cfRule>
    <cfRule type="cellIs" priority="27" dxfId="192" operator="equal" stopIfTrue="1">
      <formula>0</formula>
    </cfRule>
  </conditionalFormatting>
  <conditionalFormatting sqref="G32:I32">
    <cfRule type="cellIs" priority="28" dxfId="2" operator="equal" stopIfTrue="1">
      <formula>1</formula>
    </cfRule>
    <cfRule type="cellIs" priority="29" dxfId="1" operator="equal" stopIfTrue="1">
      <formula>9</formula>
    </cfRule>
    <cfRule type="cellIs" priority="30" dxfId="1" operator="equal" stopIfTrue="1">
      <formula>0</formula>
    </cfRule>
    <cfRule type="cellIs" priority="31" dxfId="0" operator="between" stopIfTrue="1">
      <formula>2</formula>
      <formula>8</formula>
    </cfRule>
    <cfRule type="cellIs" priority="32" dxfId="192" operator="equal" stopIfTrue="1">
      <formula>0</formula>
    </cfRule>
  </conditionalFormatting>
  <conditionalFormatting sqref="G33:I33">
    <cfRule type="cellIs" priority="33" dxfId="2" operator="equal" stopIfTrue="1">
      <formula>1</formula>
    </cfRule>
    <cfRule type="cellIs" priority="34" dxfId="1" operator="equal" stopIfTrue="1">
      <formula>9</formula>
    </cfRule>
    <cfRule type="cellIs" priority="35" dxfId="1" operator="equal" stopIfTrue="1">
      <formula>0</formula>
    </cfRule>
    <cfRule type="cellIs" priority="36" dxfId="0" operator="between" stopIfTrue="1">
      <formula>2</formula>
      <formula>8</formula>
    </cfRule>
    <cfRule type="cellIs" priority="37" dxfId="192" operator="equal" stopIfTrue="1">
      <formula>0</formula>
    </cfRule>
  </conditionalFormatting>
  <conditionalFormatting sqref="G34:I34">
    <cfRule type="cellIs" priority="38" dxfId="2" operator="equal" stopIfTrue="1">
      <formula>1</formula>
    </cfRule>
    <cfRule type="cellIs" priority="39" dxfId="1" operator="equal" stopIfTrue="1">
      <formula>9</formula>
    </cfRule>
    <cfRule type="cellIs" priority="40" dxfId="1" operator="equal" stopIfTrue="1">
      <formula>0</formula>
    </cfRule>
    <cfRule type="cellIs" priority="41" dxfId="0" operator="between" stopIfTrue="1">
      <formula>2</formula>
      <formula>8</formula>
    </cfRule>
    <cfRule type="cellIs" priority="42" dxfId="192" operator="equal" stopIfTrue="1">
      <formula>0</formula>
    </cfRule>
  </conditionalFormatting>
  <conditionalFormatting sqref="G35:I35">
    <cfRule type="cellIs" priority="43" dxfId="2" operator="equal" stopIfTrue="1">
      <formula>1</formula>
    </cfRule>
    <cfRule type="cellIs" priority="44" dxfId="1" operator="equal" stopIfTrue="1">
      <formula>9</formula>
    </cfRule>
    <cfRule type="cellIs" priority="45" dxfId="1" operator="equal" stopIfTrue="1">
      <formula>0</formula>
    </cfRule>
    <cfRule type="cellIs" priority="46" dxfId="0" operator="between" stopIfTrue="1">
      <formula>2</formula>
      <formula>8</formula>
    </cfRule>
    <cfRule type="cellIs" priority="47" dxfId="192" operator="equal" stopIfTrue="1">
      <formula>0</formula>
    </cfRule>
  </conditionalFormatting>
  <conditionalFormatting sqref="J5:J30">
    <cfRule type="cellIs" priority="48" dxfId="2" operator="equal" stopIfTrue="1">
      <formula>1</formula>
    </cfRule>
    <cfRule type="cellIs" priority="49" dxfId="1" operator="equal" stopIfTrue="1">
      <formula>9</formula>
    </cfRule>
    <cfRule type="cellIs" priority="50" dxfId="1" operator="equal" stopIfTrue="1">
      <formula>0</formula>
    </cfRule>
    <cfRule type="cellIs" priority="51" dxfId="0" operator="between" stopIfTrue="1">
      <formula>2</formula>
      <formula>8</formula>
    </cfRule>
  </conditionalFormatting>
  <conditionalFormatting sqref="J31">
    <cfRule type="cellIs" priority="52" dxfId="2" operator="equal" stopIfTrue="1">
      <formula>1</formula>
    </cfRule>
    <cfRule type="cellIs" priority="53" dxfId="1" operator="equal" stopIfTrue="1">
      <formula>9</formula>
    </cfRule>
    <cfRule type="cellIs" priority="54" dxfId="1" operator="equal" stopIfTrue="1">
      <formula>0</formula>
    </cfRule>
    <cfRule type="cellIs" priority="55" dxfId="0" operator="between" stopIfTrue="1">
      <formula>2</formula>
      <formula>8</formula>
    </cfRule>
    <cfRule type="cellIs" priority="56" dxfId="192" operator="equal" stopIfTrue="1">
      <formula>0</formula>
    </cfRule>
  </conditionalFormatting>
  <conditionalFormatting sqref="J32">
    <cfRule type="cellIs" priority="57" dxfId="2" operator="equal" stopIfTrue="1">
      <formula>1</formula>
    </cfRule>
    <cfRule type="cellIs" priority="58" dxfId="1" operator="equal" stopIfTrue="1">
      <formula>9</formula>
    </cfRule>
    <cfRule type="cellIs" priority="59" dxfId="1" operator="equal" stopIfTrue="1">
      <formula>0</formula>
    </cfRule>
    <cfRule type="cellIs" priority="60" dxfId="0" operator="between" stopIfTrue="1">
      <formula>2</formula>
      <formula>8</formula>
    </cfRule>
    <cfRule type="cellIs" priority="61" dxfId="192" operator="equal" stopIfTrue="1">
      <formula>0</formula>
    </cfRule>
  </conditionalFormatting>
  <conditionalFormatting sqref="J33">
    <cfRule type="cellIs" priority="62" dxfId="2" operator="equal" stopIfTrue="1">
      <formula>1</formula>
    </cfRule>
    <cfRule type="cellIs" priority="63" dxfId="1" operator="equal" stopIfTrue="1">
      <formula>9</formula>
    </cfRule>
    <cfRule type="cellIs" priority="64" dxfId="1" operator="equal" stopIfTrue="1">
      <formula>0</formula>
    </cfRule>
    <cfRule type="cellIs" priority="65" dxfId="0" operator="between" stopIfTrue="1">
      <formula>2</formula>
      <formula>8</formula>
    </cfRule>
    <cfRule type="cellIs" priority="66" dxfId="192" operator="equal" stopIfTrue="1">
      <formula>0</formula>
    </cfRule>
  </conditionalFormatting>
  <conditionalFormatting sqref="J34">
    <cfRule type="cellIs" priority="67" dxfId="2" operator="equal" stopIfTrue="1">
      <formula>1</formula>
    </cfRule>
    <cfRule type="cellIs" priority="68" dxfId="1" operator="equal" stopIfTrue="1">
      <formula>9</formula>
    </cfRule>
    <cfRule type="cellIs" priority="69" dxfId="1" operator="equal" stopIfTrue="1">
      <formula>0</formula>
    </cfRule>
    <cfRule type="cellIs" priority="70" dxfId="0" operator="between" stopIfTrue="1">
      <formula>2</formula>
      <formula>8</formula>
    </cfRule>
    <cfRule type="cellIs" priority="71" dxfId="192" operator="equal" stopIfTrue="1">
      <formula>0</formula>
    </cfRule>
  </conditionalFormatting>
  <conditionalFormatting sqref="J35">
    <cfRule type="cellIs" priority="72" dxfId="2" operator="equal" stopIfTrue="1">
      <formula>1</formula>
    </cfRule>
    <cfRule type="cellIs" priority="73" dxfId="1" operator="equal" stopIfTrue="1">
      <formula>9</formula>
    </cfRule>
    <cfRule type="cellIs" priority="74" dxfId="1" operator="equal" stopIfTrue="1">
      <formula>0</formula>
    </cfRule>
    <cfRule type="cellIs" priority="75" dxfId="0" operator="between" stopIfTrue="1">
      <formula>2</formula>
      <formula>8</formula>
    </cfRule>
    <cfRule type="cellIs" priority="76" dxfId="192" operator="equal" stopIfTrue="1">
      <formula>0</formula>
    </cfRule>
  </conditionalFormatting>
  <conditionalFormatting sqref="K5:K30">
    <cfRule type="cellIs" priority="77" dxfId="2" operator="equal" stopIfTrue="1">
      <formula>1</formula>
    </cfRule>
    <cfRule type="cellIs" priority="78" dxfId="1" operator="equal" stopIfTrue="1">
      <formula>9</formula>
    </cfRule>
    <cfRule type="cellIs" priority="79" dxfId="1" operator="equal" stopIfTrue="1">
      <formula>0</formula>
    </cfRule>
    <cfRule type="cellIs" priority="80" dxfId="0" operator="between" stopIfTrue="1">
      <formula>2</formula>
      <formula>8</formula>
    </cfRule>
  </conditionalFormatting>
  <conditionalFormatting sqref="K31">
    <cfRule type="cellIs" priority="81" dxfId="2" operator="equal" stopIfTrue="1">
      <formula>1</formula>
    </cfRule>
    <cfRule type="cellIs" priority="82" dxfId="1" operator="equal" stopIfTrue="1">
      <formula>9</formula>
    </cfRule>
    <cfRule type="cellIs" priority="83" dxfId="1" operator="equal" stopIfTrue="1">
      <formula>0</formula>
    </cfRule>
    <cfRule type="cellIs" priority="84" dxfId="0" operator="between" stopIfTrue="1">
      <formula>2</formula>
      <formula>8</formula>
    </cfRule>
    <cfRule type="cellIs" priority="85" dxfId="192" operator="equal" stopIfTrue="1">
      <formula>0</formula>
    </cfRule>
  </conditionalFormatting>
  <conditionalFormatting sqref="K32">
    <cfRule type="cellIs" priority="86" dxfId="2" operator="equal" stopIfTrue="1">
      <formula>1</formula>
    </cfRule>
    <cfRule type="cellIs" priority="87" dxfId="1" operator="equal" stopIfTrue="1">
      <formula>9</formula>
    </cfRule>
    <cfRule type="cellIs" priority="88" dxfId="1" operator="equal" stopIfTrue="1">
      <formula>0</formula>
    </cfRule>
    <cfRule type="cellIs" priority="89" dxfId="0" operator="between" stopIfTrue="1">
      <formula>2</formula>
      <formula>8</formula>
    </cfRule>
    <cfRule type="cellIs" priority="90" dxfId="192" operator="equal" stopIfTrue="1">
      <formula>0</formula>
    </cfRule>
  </conditionalFormatting>
  <conditionalFormatting sqref="K33">
    <cfRule type="cellIs" priority="91" dxfId="2" operator="equal" stopIfTrue="1">
      <formula>1</formula>
    </cfRule>
    <cfRule type="cellIs" priority="92" dxfId="1" operator="equal" stopIfTrue="1">
      <formula>9</formula>
    </cfRule>
    <cfRule type="cellIs" priority="93" dxfId="1" operator="equal" stopIfTrue="1">
      <formula>0</formula>
    </cfRule>
    <cfRule type="cellIs" priority="94" dxfId="0" operator="between" stopIfTrue="1">
      <formula>2</formula>
      <formula>8</formula>
    </cfRule>
    <cfRule type="cellIs" priority="95" dxfId="192" operator="equal" stopIfTrue="1">
      <formula>0</formula>
    </cfRule>
  </conditionalFormatting>
  <conditionalFormatting sqref="K34">
    <cfRule type="cellIs" priority="96" dxfId="2" operator="equal" stopIfTrue="1">
      <formula>1</formula>
    </cfRule>
    <cfRule type="cellIs" priority="97" dxfId="1" operator="equal" stopIfTrue="1">
      <formula>9</formula>
    </cfRule>
    <cfRule type="cellIs" priority="98" dxfId="1" operator="equal" stopIfTrue="1">
      <formula>0</formula>
    </cfRule>
    <cfRule type="cellIs" priority="99" dxfId="0" operator="between" stopIfTrue="1">
      <formula>2</formula>
      <formula>8</formula>
    </cfRule>
    <cfRule type="cellIs" priority="100" dxfId="192" operator="equal" stopIfTrue="1">
      <formula>0</formula>
    </cfRule>
  </conditionalFormatting>
  <conditionalFormatting sqref="K35">
    <cfRule type="cellIs" priority="101" dxfId="2" operator="equal" stopIfTrue="1">
      <formula>1</formula>
    </cfRule>
    <cfRule type="cellIs" priority="102" dxfId="1" operator="equal" stopIfTrue="1">
      <formula>9</formula>
    </cfRule>
    <cfRule type="cellIs" priority="103" dxfId="1" operator="equal" stopIfTrue="1">
      <formula>0</formula>
    </cfRule>
    <cfRule type="cellIs" priority="104" dxfId="0" operator="between" stopIfTrue="1">
      <formula>2</formula>
      <formula>8</formula>
    </cfRule>
    <cfRule type="cellIs" priority="105" dxfId="192" operator="equal" stopIfTrue="1">
      <formula>0</formula>
    </cfRule>
  </conditionalFormatting>
  <conditionalFormatting sqref="M5:M35">
    <cfRule type="cellIs" priority="106" dxfId="2" operator="greaterThan" stopIfTrue="1">
      <formula>0.66</formula>
    </cfRule>
    <cfRule type="cellIs" priority="107" dxfId="0" operator="between" stopIfTrue="1">
      <formula>0.5</formula>
      <formula>0.66</formula>
    </cfRule>
    <cfRule type="cellIs" priority="108" dxfId="1" operator="lessThan" stopIfTrue="1">
      <formula>0.5</formula>
    </cfRule>
  </conditionalFormatting>
  <conditionalFormatting sqref="O5:V30">
    <cfRule type="cellIs" priority="109" dxfId="2" operator="equal" stopIfTrue="1">
      <formula>1</formula>
    </cfRule>
    <cfRule type="cellIs" priority="110" dxfId="1" operator="equal" stopIfTrue="1">
      <formula>9</formula>
    </cfRule>
    <cfRule type="cellIs" priority="111" dxfId="1" operator="equal" stopIfTrue="1">
      <formula>0</formula>
    </cfRule>
    <cfRule type="cellIs" priority="112" dxfId="0" operator="equal" stopIfTrue="1">
      <formula>2</formula>
    </cfRule>
    <cfRule type="cellIs" priority="113" dxfId="0" operator="equal" stopIfTrue="1">
      <formula>8</formula>
    </cfRule>
  </conditionalFormatting>
  <conditionalFormatting sqref="O31:V31">
    <cfRule type="cellIs" priority="114" dxfId="2" operator="equal" stopIfTrue="1">
      <formula>1</formula>
    </cfRule>
    <cfRule type="cellIs" priority="115" dxfId="1" operator="equal" stopIfTrue="1">
      <formula>9</formula>
    </cfRule>
    <cfRule type="cellIs" priority="116" dxfId="1" operator="equal" stopIfTrue="1">
      <formula>0</formula>
    </cfRule>
    <cfRule type="cellIs" priority="117" dxfId="0" operator="equal" stopIfTrue="1">
      <formula>2</formula>
    </cfRule>
    <cfRule type="cellIs" priority="118" dxfId="0" operator="equal" stopIfTrue="1">
      <formula>8</formula>
    </cfRule>
  </conditionalFormatting>
  <conditionalFormatting sqref="O32:V32">
    <cfRule type="cellIs" priority="119" dxfId="2" operator="equal" stopIfTrue="1">
      <formula>1</formula>
    </cfRule>
    <cfRule type="cellIs" priority="120" dxfId="1" operator="equal" stopIfTrue="1">
      <formula>9</formula>
    </cfRule>
    <cfRule type="cellIs" priority="121" dxfId="1" operator="equal" stopIfTrue="1">
      <formula>0</formula>
    </cfRule>
    <cfRule type="cellIs" priority="122" dxfId="0" operator="equal" stopIfTrue="1">
      <formula>2</formula>
    </cfRule>
    <cfRule type="cellIs" priority="123" dxfId="0" operator="equal" stopIfTrue="1">
      <formula>8</formula>
    </cfRule>
  </conditionalFormatting>
  <conditionalFormatting sqref="O33:V33">
    <cfRule type="cellIs" priority="124" dxfId="2" operator="equal" stopIfTrue="1">
      <formula>1</formula>
    </cfRule>
    <cfRule type="cellIs" priority="125" dxfId="1" operator="equal" stopIfTrue="1">
      <formula>9</formula>
    </cfRule>
    <cfRule type="cellIs" priority="126" dxfId="1" operator="equal" stopIfTrue="1">
      <formula>0</formula>
    </cfRule>
    <cfRule type="cellIs" priority="127" dxfId="0" operator="equal" stopIfTrue="1">
      <formula>2</formula>
    </cfRule>
    <cfRule type="cellIs" priority="128" dxfId="0" operator="equal" stopIfTrue="1">
      <formula>8</formula>
    </cfRule>
  </conditionalFormatting>
  <conditionalFormatting sqref="O34:V34">
    <cfRule type="cellIs" priority="129" dxfId="2" operator="equal" stopIfTrue="1">
      <formula>1</formula>
    </cfRule>
    <cfRule type="cellIs" priority="130" dxfId="1" operator="equal" stopIfTrue="1">
      <formula>9</formula>
    </cfRule>
    <cfRule type="cellIs" priority="131" dxfId="1" operator="equal" stopIfTrue="1">
      <formula>0</formula>
    </cfRule>
    <cfRule type="cellIs" priority="132" dxfId="0" operator="equal" stopIfTrue="1">
      <formula>2</formula>
    </cfRule>
    <cfRule type="cellIs" priority="133" dxfId="0" operator="equal" stopIfTrue="1">
      <formula>8</formula>
    </cfRule>
  </conditionalFormatting>
  <conditionalFormatting sqref="O35:V35">
    <cfRule type="cellIs" priority="134" dxfId="2" operator="equal" stopIfTrue="1">
      <formula>1</formula>
    </cfRule>
    <cfRule type="cellIs" priority="135" dxfId="1" operator="equal" stopIfTrue="1">
      <formula>9</formula>
    </cfRule>
    <cfRule type="cellIs" priority="136" dxfId="1" operator="equal" stopIfTrue="1">
      <formula>0</formula>
    </cfRule>
    <cfRule type="cellIs" priority="137" dxfId="0" operator="equal" stopIfTrue="1">
      <formula>2</formula>
    </cfRule>
    <cfRule type="cellIs" priority="138" dxfId="0" operator="equal" stopIfTrue="1">
      <formula>8</formula>
    </cfRule>
  </conditionalFormatting>
  <conditionalFormatting sqref="X5:X35">
    <cfRule type="cellIs" priority="139" dxfId="2" operator="greaterThan" stopIfTrue="1">
      <formula>0.66</formula>
    </cfRule>
    <cfRule type="cellIs" priority="140" dxfId="0" operator="between" stopIfTrue="1">
      <formula>0.5</formula>
      <formula>0.66</formula>
    </cfRule>
    <cfRule type="cellIs" priority="141" dxfId="1" operator="lessThan" stopIfTrue="1">
      <formula>0.5</formula>
    </cfRule>
  </conditionalFormatting>
  <conditionalFormatting sqref="AB5:AK30">
    <cfRule type="cellIs" priority="142" dxfId="2" operator="equal" stopIfTrue="1">
      <formula>1</formula>
    </cfRule>
    <cfRule type="cellIs" priority="143" dxfId="1" operator="equal" stopIfTrue="1">
      <formula>9</formula>
    </cfRule>
    <cfRule type="cellIs" priority="144" dxfId="1" operator="equal" stopIfTrue="1">
      <formula>0</formula>
    </cfRule>
    <cfRule type="cellIs" priority="145" dxfId="0" operator="equal" stopIfTrue="1">
      <formula>2</formula>
    </cfRule>
    <cfRule type="cellIs" priority="146" dxfId="0" operator="equal" stopIfTrue="1">
      <formula>8</formula>
    </cfRule>
    <cfRule type="cellIs" priority="147" dxfId="0" operator="equal" stopIfTrue="1">
      <formula>4</formula>
    </cfRule>
  </conditionalFormatting>
  <conditionalFormatting sqref="AB31:AK31">
    <cfRule type="cellIs" priority="148" dxfId="2" operator="equal" stopIfTrue="1">
      <formula>1</formula>
    </cfRule>
    <cfRule type="cellIs" priority="149" dxfId="1" operator="equal" stopIfTrue="1">
      <formula>9</formula>
    </cfRule>
    <cfRule type="cellIs" priority="150" dxfId="1" operator="equal" stopIfTrue="1">
      <formula>0</formula>
    </cfRule>
    <cfRule type="cellIs" priority="151" dxfId="0" operator="equal" stopIfTrue="1">
      <formula>2</formula>
    </cfRule>
    <cfRule type="cellIs" priority="152" dxfId="0" operator="equal" stopIfTrue="1">
      <formula>8</formula>
    </cfRule>
    <cfRule type="cellIs" priority="153" dxfId="0" operator="equal" stopIfTrue="1">
      <formula>4</formula>
    </cfRule>
  </conditionalFormatting>
  <conditionalFormatting sqref="AB32:AK32">
    <cfRule type="cellIs" priority="154" dxfId="2" operator="equal" stopIfTrue="1">
      <formula>1</formula>
    </cfRule>
    <cfRule type="cellIs" priority="155" dxfId="1" operator="equal" stopIfTrue="1">
      <formula>9</formula>
    </cfRule>
    <cfRule type="cellIs" priority="156" dxfId="1" operator="equal" stopIfTrue="1">
      <formula>0</formula>
    </cfRule>
    <cfRule type="cellIs" priority="157" dxfId="0" operator="equal" stopIfTrue="1">
      <formula>2</formula>
    </cfRule>
    <cfRule type="cellIs" priority="158" dxfId="0" operator="equal" stopIfTrue="1">
      <formula>8</formula>
    </cfRule>
    <cfRule type="cellIs" priority="159" dxfId="0" operator="equal" stopIfTrue="1">
      <formula>4</formula>
    </cfRule>
  </conditionalFormatting>
  <conditionalFormatting sqref="AB33:AK33">
    <cfRule type="cellIs" priority="160" dxfId="2" operator="equal" stopIfTrue="1">
      <formula>1</formula>
    </cfRule>
    <cfRule type="cellIs" priority="161" dxfId="1" operator="equal" stopIfTrue="1">
      <formula>9</formula>
    </cfRule>
    <cfRule type="cellIs" priority="162" dxfId="1" operator="equal" stopIfTrue="1">
      <formula>0</formula>
    </cfRule>
    <cfRule type="cellIs" priority="163" dxfId="0" operator="equal" stopIfTrue="1">
      <formula>2</formula>
    </cfRule>
    <cfRule type="cellIs" priority="164" dxfId="0" operator="equal" stopIfTrue="1">
      <formula>8</formula>
    </cfRule>
    <cfRule type="cellIs" priority="165" dxfId="0" operator="equal" stopIfTrue="1">
      <formula>4</formula>
    </cfRule>
  </conditionalFormatting>
  <conditionalFormatting sqref="AB34:AK34">
    <cfRule type="cellIs" priority="166" dxfId="2" operator="equal" stopIfTrue="1">
      <formula>1</formula>
    </cfRule>
    <cfRule type="cellIs" priority="167" dxfId="1" operator="equal" stopIfTrue="1">
      <formula>9</formula>
    </cfRule>
    <cfRule type="cellIs" priority="168" dxfId="1" operator="equal" stopIfTrue="1">
      <formula>0</formula>
    </cfRule>
    <cfRule type="cellIs" priority="169" dxfId="0" operator="equal" stopIfTrue="1">
      <formula>2</formula>
    </cfRule>
    <cfRule type="cellIs" priority="170" dxfId="0" operator="equal" stopIfTrue="1">
      <formula>8</formula>
    </cfRule>
    <cfRule type="cellIs" priority="171" dxfId="0" operator="equal" stopIfTrue="1">
      <formula>4</formula>
    </cfRule>
  </conditionalFormatting>
  <conditionalFormatting sqref="AB35:AK35">
    <cfRule type="cellIs" priority="172" dxfId="2" operator="equal" stopIfTrue="1">
      <formula>1</formula>
    </cfRule>
    <cfRule type="cellIs" priority="173" dxfId="1" operator="equal" stopIfTrue="1">
      <formula>9</formula>
    </cfRule>
    <cfRule type="cellIs" priority="174" dxfId="1" operator="equal" stopIfTrue="1">
      <formula>0</formula>
    </cfRule>
    <cfRule type="cellIs" priority="175" dxfId="0" operator="equal" stopIfTrue="1">
      <formula>2</formula>
    </cfRule>
    <cfRule type="cellIs" priority="176" dxfId="0" operator="equal" stopIfTrue="1">
      <formula>8</formula>
    </cfRule>
    <cfRule type="cellIs" priority="177" dxfId="0" operator="equal" stopIfTrue="1">
      <formula>4</formula>
    </cfRule>
  </conditionalFormatting>
  <conditionalFormatting sqref="AM5:AM35">
    <cfRule type="cellIs" priority="178" dxfId="2" operator="greaterThan" stopIfTrue="1">
      <formula>0.66</formula>
    </cfRule>
    <cfRule type="cellIs" priority="179" dxfId="0" operator="between" stopIfTrue="1">
      <formula>0.5</formula>
      <formula>0.66</formula>
    </cfRule>
    <cfRule type="cellIs" priority="180" dxfId="1" operator="lessThan" stopIfTrue="1">
      <formula>0.5</formula>
    </cfRule>
  </conditionalFormatting>
  <conditionalFormatting sqref="AO5:AR30">
    <cfRule type="cellIs" priority="181" dxfId="2" operator="equal" stopIfTrue="1">
      <formula>1</formula>
    </cfRule>
    <cfRule type="cellIs" priority="182" dxfId="1" operator="equal" stopIfTrue="1">
      <formula>9</formula>
    </cfRule>
    <cfRule type="cellIs" priority="183" dxfId="1" operator="equal" stopIfTrue="1">
      <formula>0</formula>
    </cfRule>
    <cfRule type="cellIs" priority="184" dxfId="0" operator="equal" stopIfTrue="1">
      <formula>2</formula>
    </cfRule>
  </conditionalFormatting>
  <conditionalFormatting sqref="AO31:AR31">
    <cfRule type="cellIs" priority="185" dxfId="2" operator="equal" stopIfTrue="1">
      <formula>1</formula>
    </cfRule>
    <cfRule type="cellIs" priority="186" dxfId="1" operator="equal" stopIfTrue="1">
      <formula>9</formula>
    </cfRule>
    <cfRule type="cellIs" priority="187" dxfId="1" operator="equal" stopIfTrue="1">
      <formula>0</formula>
    </cfRule>
    <cfRule type="cellIs" priority="188" dxfId="0" operator="equal" stopIfTrue="1">
      <formula>2</formula>
    </cfRule>
  </conditionalFormatting>
  <conditionalFormatting sqref="AO32:AR32">
    <cfRule type="cellIs" priority="189" dxfId="2" operator="equal" stopIfTrue="1">
      <formula>1</formula>
    </cfRule>
    <cfRule type="cellIs" priority="190" dxfId="1" operator="equal" stopIfTrue="1">
      <formula>9</formula>
    </cfRule>
    <cfRule type="cellIs" priority="191" dxfId="1" operator="equal" stopIfTrue="1">
      <formula>0</formula>
    </cfRule>
    <cfRule type="cellIs" priority="192" dxfId="0" operator="equal" stopIfTrue="1">
      <formula>2</formula>
    </cfRule>
  </conditionalFormatting>
  <conditionalFormatting sqref="AO33:AR33">
    <cfRule type="cellIs" priority="193" dxfId="2" operator="equal" stopIfTrue="1">
      <formula>1</formula>
    </cfRule>
    <cfRule type="cellIs" priority="194" dxfId="1" operator="equal" stopIfTrue="1">
      <formula>9</formula>
    </cfRule>
    <cfRule type="cellIs" priority="195" dxfId="1" operator="equal" stopIfTrue="1">
      <formula>0</formula>
    </cfRule>
    <cfRule type="cellIs" priority="196" dxfId="0" operator="equal" stopIfTrue="1">
      <formula>2</formula>
    </cfRule>
  </conditionalFormatting>
  <conditionalFormatting sqref="AO34:AR34">
    <cfRule type="cellIs" priority="197" dxfId="2" operator="equal" stopIfTrue="1">
      <formula>1</formula>
    </cfRule>
    <cfRule type="cellIs" priority="198" dxfId="1" operator="equal" stopIfTrue="1">
      <formula>9</formula>
    </cfRule>
    <cfRule type="cellIs" priority="199" dxfId="1" operator="equal" stopIfTrue="1">
      <formula>0</formula>
    </cfRule>
    <cfRule type="cellIs" priority="200" dxfId="0" operator="equal" stopIfTrue="1">
      <formula>2</formula>
    </cfRule>
  </conditionalFormatting>
  <conditionalFormatting sqref="AO35:AR35">
    <cfRule type="cellIs" priority="201" dxfId="2" operator="equal" stopIfTrue="1">
      <formula>1</formula>
    </cfRule>
    <cfRule type="cellIs" priority="202" dxfId="1" operator="equal" stopIfTrue="1">
      <formula>9</formula>
    </cfRule>
    <cfRule type="cellIs" priority="203" dxfId="1" operator="equal" stopIfTrue="1">
      <formula>0</formula>
    </cfRule>
    <cfRule type="cellIs" priority="204" dxfId="0" operator="equal" stopIfTrue="1">
      <formula>2</formula>
    </cfRule>
  </conditionalFormatting>
  <conditionalFormatting sqref="AT5:AT30">
    <cfRule type="cellIs" priority="205" dxfId="2" operator="greaterThan" stopIfTrue="1">
      <formula>0.66</formula>
    </cfRule>
    <cfRule type="cellIs" priority="206" dxfId="0" operator="between" stopIfTrue="1">
      <formula>0.5</formula>
      <formula>0.66</formula>
    </cfRule>
    <cfRule type="cellIs" priority="207" dxfId="1" operator="lessThan" stopIfTrue="1">
      <formula>0.5</formula>
    </cfRule>
  </conditionalFormatting>
  <conditionalFormatting sqref="AT31">
    <cfRule type="cellIs" priority="208" dxfId="2" operator="greaterThan" stopIfTrue="1">
      <formula>0.66</formula>
    </cfRule>
    <cfRule type="cellIs" priority="209" dxfId="0" operator="between" stopIfTrue="1">
      <formula>0.5</formula>
      <formula>0.66</formula>
    </cfRule>
    <cfRule type="cellIs" priority="210" dxfId="1" operator="lessThan" stopIfTrue="1">
      <formula>0.5</formula>
    </cfRule>
  </conditionalFormatting>
  <conditionalFormatting sqref="AT32">
    <cfRule type="cellIs" priority="211" dxfId="2" operator="greaterThan" stopIfTrue="1">
      <formula>0.66</formula>
    </cfRule>
    <cfRule type="cellIs" priority="212" dxfId="0" operator="between" stopIfTrue="1">
      <formula>0.5</formula>
      <formula>0.66</formula>
    </cfRule>
    <cfRule type="cellIs" priority="213" dxfId="1" operator="lessThan" stopIfTrue="1">
      <formula>0.5</formula>
    </cfRule>
  </conditionalFormatting>
  <conditionalFormatting sqref="AT33">
    <cfRule type="cellIs" priority="214" dxfId="2" operator="greaterThan" stopIfTrue="1">
      <formula>0.66</formula>
    </cfRule>
    <cfRule type="cellIs" priority="215" dxfId="0" operator="between" stopIfTrue="1">
      <formula>0.5</formula>
      <formula>0.66</formula>
    </cfRule>
    <cfRule type="cellIs" priority="216" dxfId="1" operator="lessThan" stopIfTrue="1">
      <formula>0.5</formula>
    </cfRule>
  </conditionalFormatting>
  <conditionalFormatting sqref="AT34">
    <cfRule type="cellIs" priority="217" dxfId="2" operator="greaterThan" stopIfTrue="1">
      <formula>0.66</formula>
    </cfRule>
    <cfRule type="cellIs" priority="218" dxfId="0" operator="between" stopIfTrue="1">
      <formula>0.5</formula>
      <formula>0.66</formula>
    </cfRule>
    <cfRule type="cellIs" priority="219" dxfId="1" operator="lessThan" stopIfTrue="1">
      <formula>0.5</formula>
    </cfRule>
  </conditionalFormatting>
  <conditionalFormatting sqref="AT35">
    <cfRule type="cellIs" priority="220" dxfId="2" operator="greaterThan" stopIfTrue="1">
      <formula>0.66</formula>
    </cfRule>
    <cfRule type="cellIs" priority="221" dxfId="0" operator="between" stopIfTrue="1">
      <formula>0.5</formula>
      <formula>0.66</formula>
    </cfRule>
    <cfRule type="cellIs" priority="222" dxfId="1" operator="lessThan" stopIfTrue="1">
      <formula>0.5</formula>
    </cfRule>
  </conditionalFormatting>
  <conditionalFormatting sqref="AV5:AY30">
    <cfRule type="cellIs" priority="223" dxfId="2" operator="equal" stopIfTrue="1">
      <formula>1</formula>
    </cfRule>
    <cfRule type="cellIs" priority="224" dxfId="1" operator="equal" stopIfTrue="1">
      <formula>9</formula>
    </cfRule>
    <cfRule type="cellIs" priority="225" dxfId="1" operator="equal" stopIfTrue="1">
      <formula>0</formula>
    </cfRule>
    <cfRule type="cellIs" priority="226" dxfId="0" operator="equal" stopIfTrue="1">
      <formula>2</formula>
    </cfRule>
  </conditionalFormatting>
  <conditionalFormatting sqref="AV31:AY31">
    <cfRule type="cellIs" priority="227" dxfId="2" operator="equal" stopIfTrue="1">
      <formula>1</formula>
    </cfRule>
    <cfRule type="cellIs" priority="228" dxfId="1" operator="equal" stopIfTrue="1">
      <formula>9</formula>
    </cfRule>
    <cfRule type="cellIs" priority="229" dxfId="1" operator="equal" stopIfTrue="1">
      <formula>0</formula>
    </cfRule>
    <cfRule type="cellIs" priority="230" dxfId="0" operator="equal" stopIfTrue="1">
      <formula>2</formula>
    </cfRule>
  </conditionalFormatting>
  <conditionalFormatting sqref="AV32:AY32">
    <cfRule type="cellIs" priority="231" dxfId="2" operator="equal" stopIfTrue="1">
      <formula>1</formula>
    </cfRule>
    <cfRule type="cellIs" priority="232" dxfId="1" operator="equal" stopIfTrue="1">
      <formula>9</formula>
    </cfRule>
    <cfRule type="cellIs" priority="233" dxfId="1" operator="equal" stopIfTrue="1">
      <formula>0</formula>
    </cfRule>
    <cfRule type="cellIs" priority="234" dxfId="0" operator="equal" stopIfTrue="1">
      <formula>2</formula>
    </cfRule>
  </conditionalFormatting>
  <conditionalFormatting sqref="AV33:AY33">
    <cfRule type="cellIs" priority="235" dxfId="2" operator="equal" stopIfTrue="1">
      <formula>1</formula>
    </cfRule>
    <cfRule type="cellIs" priority="236" dxfId="1" operator="equal" stopIfTrue="1">
      <formula>9</formula>
    </cfRule>
    <cfRule type="cellIs" priority="237" dxfId="1" operator="equal" stopIfTrue="1">
      <formula>0</formula>
    </cfRule>
    <cfRule type="cellIs" priority="238" dxfId="0" operator="equal" stopIfTrue="1">
      <formula>2</formula>
    </cfRule>
  </conditionalFormatting>
  <conditionalFormatting sqref="AV34:AY34">
    <cfRule type="cellIs" priority="239" dxfId="2" operator="equal" stopIfTrue="1">
      <formula>1</formula>
    </cfRule>
    <cfRule type="cellIs" priority="240" dxfId="1" operator="equal" stopIfTrue="1">
      <formula>9</formula>
    </cfRule>
    <cfRule type="cellIs" priority="241" dxfId="1" operator="equal" stopIfTrue="1">
      <formula>0</formula>
    </cfRule>
    <cfRule type="cellIs" priority="242" dxfId="0" operator="equal" stopIfTrue="1">
      <formula>2</formula>
    </cfRule>
  </conditionalFormatting>
  <conditionalFormatting sqref="AV35:AY35">
    <cfRule type="cellIs" priority="243" dxfId="2" operator="equal" stopIfTrue="1">
      <formula>1</formula>
    </cfRule>
    <cfRule type="cellIs" priority="244" dxfId="1" operator="equal" stopIfTrue="1">
      <formula>9</formula>
    </cfRule>
    <cfRule type="cellIs" priority="245" dxfId="1" operator="equal" stopIfTrue="1">
      <formula>0</formula>
    </cfRule>
    <cfRule type="cellIs" priority="246" dxfId="0" operator="equal" stopIfTrue="1">
      <formula>2</formula>
    </cfRule>
  </conditionalFormatting>
  <conditionalFormatting sqref="BA5:BA30">
    <cfRule type="cellIs" priority="247" dxfId="2" operator="greaterThan" stopIfTrue="1">
      <formula>0.66</formula>
    </cfRule>
    <cfRule type="cellIs" priority="248" dxfId="0" operator="between" stopIfTrue="1">
      <formula>0.5</formula>
      <formula>0.66</formula>
    </cfRule>
    <cfRule type="cellIs" priority="249" dxfId="1" operator="lessThan" stopIfTrue="1">
      <formula>0.5</formula>
    </cfRule>
  </conditionalFormatting>
  <conditionalFormatting sqref="BA31">
    <cfRule type="cellIs" priority="250" dxfId="2" operator="greaterThan" stopIfTrue="1">
      <formula>0.66</formula>
    </cfRule>
    <cfRule type="cellIs" priority="251" dxfId="0" operator="between" stopIfTrue="1">
      <formula>0.5</formula>
      <formula>0.66</formula>
    </cfRule>
    <cfRule type="cellIs" priority="252" dxfId="1" operator="lessThan" stopIfTrue="1">
      <formula>0.5</formula>
    </cfRule>
  </conditionalFormatting>
  <conditionalFormatting sqref="BA32">
    <cfRule type="cellIs" priority="253" dxfId="2" operator="greaterThan" stopIfTrue="1">
      <formula>0.66</formula>
    </cfRule>
    <cfRule type="cellIs" priority="254" dxfId="0" operator="between" stopIfTrue="1">
      <formula>0.5</formula>
      <formula>0.66</formula>
    </cfRule>
    <cfRule type="cellIs" priority="255" dxfId="1" operator="lessThan" stopIfTrue="1">
      <formula>0.5</formula>
    </cfRule>
  </conditionalFormatting>
  <conditionalFormatting sqref="BA33">
    <cfRule type="cellIs" priority="256" dxfId="2" operator="greaterThan" stopIfTrue="1">
      <formula>0.66</formula>
    </cfRule>
    <cfRule type="cellIs" priority="257" dxfId="0" operator="between" stopIfTrue="1">
      <formula>0.5</formula>
      <formula>0.66</formula>
    </cfRule>
    <cfRule type="cellIs" priority="258" dxfId="1" operator="lessThan" stopIfTrue="1">
      <formula>0.5</formula>
    </cfRule>
  </conditionalFormatting>
  <conditionalFormatting sqref="BA34">
    <cfRule type="cellIs" priority="259" dxfId="2" operator="greaterThan" stopIfTrue="1">
      <formula>0.66</formula>
    </cfRule>
    <cfRule type="cellIs" priority="260" dxfId="0" operator="between" stopIfTrue="1">
      <formula>0.5</formula>
      <formula>0.66</formula>
    </cfRule>
    <cfRule type="cellIs" priority="261" dxfId="1" operator="lessThan" stopIfTrue="1">
      <formula>0.5</formula>
    </cfRule>
  </conditionalFormatting>
  <conditionalFormatting sqref="BA35">
    <cfRule type="cellIs" priority="262" dxfId="2" operator="greaterThan" stopIfTrue="1">
      <formula>0.66</formula>
    </cfRule>
    <cfRule type="cellIs" priority="263" dxfId="0" operator="between" stopIfTrue="1">
      <formula>0.5</formula>
      <formula>0.66</formula>
    </cfRule>
    <cfRule type="cellIs" priority="264" dxfId="1" operator="lessThan" stopIfTrue="1">
      <formula>0.5</formula>
    </cfRule>
  </conditionalFormatting>
  <printOptions/>
  <pageMargins left="0.3937007874015748" right="0.3937007874015748" top="0.3937007874015748" bottom="0.6299212598425197" header="0.5118110236220472" footer="0.3937007874015748"/>
  <pageSetup firstPageNumber="1" useFirstPageNumber="1" fitToWidth="2" fitToHeight="1" horizontalDpi="300" verticalDpi="300" orientation="landscape" paperSize="9" scale="97" r:id="rId1"/>
  <headerFooter alignWithMargins="0">
    <oddFooter>&amp;CPage &amp;P</oddFooter>
  </headerFooter>
  <colBreaks count="1" manualBreakCount="1">
    <brk id="2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39375" right="0.39375" top="0.39375" bottom="0.63125" header="0.5118055555555555" footer="0.39375"/>
  <pageSetup horizontalDpi="300" verticalDpi="300" orientation="landscape" paperSize="9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39375" right="0.39375" top="0.39375" bottom="0.63125" header="0.5118055555555555" footer="0.39375"/>
  <pageSetup horizontalDpi="300" verticalDpi="300" orientation="landscape" paperSize="9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Jean-François BUTEL</cp:lastModifiedBy>
  <cp:lastPrinted>2015-09-17T17:57:46Z</cp:lastPrinted>
  <dcterms:modified xsi:type="dcterms:W3CDTF">2015-09-17T17:57:54Z</dcterms:modified>
  <cp:category/>
  <cp:version/>
  <cp:contentType/>
  <cp:contentStatus/>
</cp:coreProperties>
</file>